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245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P33" i="2"/>
  <c r="DK33"/>
  <c r="DJ33"/>
  <c r="DG33"/>
  <c r="DE33"/>
  <c r="DD33"/>
  <c r="DC33"/>
  <c r="DB33"/>
  <c r="DA33"/>
  <c r="CY33"/>
  <c r="CX33"/>
  <c r="CW33"/>
  <c r="CV33"/>
  <c r="CU33"/>
  <c r="CT33"/>
  <c r="CS33"/>
  <c r="CR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IS39" i="5" l="1"/>
  <c r="IS40" s="1"/>
  <c r="IT39"/>
  <c r="IT40" s="1"/>
  <c r="IR39"/>
  <c r="IR40" s="1"/>
  <c r="H39"/>
  <c r="F39"/>
  <c r="BZ39" i="4" l="1"/>
  <c r="GP39"/>
  <c r="GP40" s="1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32" i="2"/>
  <c r="BT33" s="1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32" i="2"/>
  <c r="C33" s="1"/>
  <c r="D32"/>
  <c r="D33" s="1"/>
  <c r="E32"/>
  <c r="E33" s="1"/>
  <c r="F32"/>
  <c r="F33" s="1"/>
  <c r="G32"/>
  <c r="G33" s="1"/>
  <c r="H32"/>
  <c r="H33" s="1"/>
  <c r="I32"/>
  <c r="I33" s="1"/>
  <c r="J32"/>
  <c r="J33" s="1"/>
  <c r="K32"/>
  <c r="K33" s="1"/>
  <c r="L32"/>
  <c r="L33" s="1"/>
  <c r="M32"/>
  <c r="M33" s="1"/>
  <c r="N32"/>
  <c r="N33" s="1"/>
  <c r="O32"/>
  <c r="O33" s="1"/>
  <c r="P32"/>
  <c r="P33" s="1"/>
  <c r="Q32"/>
  <c r="Q33" s="1"/>
  <c r="R32"/>
  <c r="R33" s="1"/>
  <c r="S32"/>
  <c r="S33" s="1"/>
  <c r="T32"/>
  <c r="T33" s="1"/>
  <c r="U32"/>
  <c r="U33" s="1"/>
  <c r="V32"/>
  <c r="V33" s="1"/>
  <c r="W32"/>
  <c r="W33" s="1"/>
  <c r="X32"/>
  <c r="X33" s="1"/>
  <c r="Y32"/>
  <c r="Y33" s="1"/>
  <c r="Z32"/>
  <c r="Z33" s="1"/>
  <c r="AA32"/>
  <c r="AA33" s="1"/>
  <c r="AB32"/>
  <c r="AB33" s="1"/>
  <c r="AC32"/>
  <c r="AC33" s="1"/>
  <c r="AD32"/>
  <c r="AD33" s="1"/>
  <c r="AE32"/>
  <c r="AE33" s="1"/>
  <c r="AF32"/>
  <c r="AF33" s="1"/>
  <c r="AG32"/>
  <c r="AG33" s="1"/>
  <c r="AH32"/>
  <c r="AH33" s="1"/>
  <c r="AI32"/>
  <c r="AI33" s="1"/>
  <c r="AJ32"/>
  <c r="AJ33" s="1"/>
  <c r="AK32"/>
  <c r="AK33" s="1"/>
  <c r="AL32"/>
  <c r="AL33" s="1"/>
  <c r="AM32"/>
  <c r="AM33" s="1"/>
  <c r="AN32"/>
  <c r="AN33" s="1"/>
  <c r="AO32"/>
  <c r="AO33" s="1"/>
  <c r="AP32"/>
  <c r="AP33" s="1"/>
  <c r="AQ32"/>
  <c r="AQ33" s="1"/>
  <c r="AR32"/>
  <c r="AR33" s="1"/>
  <c r="AS32"/>
  <c r="AS33" s="1"/>
  <c r="AT32"/>
  <c r="AT33" s="1"/>
  <c r="AU32"/>
  <c r="AU33" s="1"/>
  <c r="AV32"/>
  <c r="AV33" s="1"/>
  <c r="AW32"/>
  <c r="AW33" s="1"/>
  <c r="AX32"/>
  <c r="AX33" s="1"/>
  <c r="AY32"/>
  <c r="AY33" s="1"/>
  <c r="AZ32"/>
  <c r="AZ33" s="1"/>
  <c r="BA32"/>
  <c r="BA33" s="1"/>
  <c r="BB32"/>
  <c r="BB33" s="1"/>
  <c r="BC32"/>
  <c r="BC33" s="1"/>
  <c r="BD32"/>
  <c r="BD33" s="1"/>
  <c r="BE32"/>
  <c r="BE33" s="1"/>
  <c r="BF32"/>
  <c r="BF33" s="1"/>
  <c r="BG32"/>
  <c r="BG33" s="1"/>
  <c r="BH32"/>
  <c r="BH33" s="1"/>
  <c r="BI32"/>
  <c r="BI33" s="1"/>
  <c r="BJ32"/>
  <c r="BJ33" s="1"/>
  <c r="BK32"/>
  <c r="BK33" s="1"/>
  <c r="BL32"/>
  <c r="BL33" s="1"/>
  <c r="BM32"/>
  <c r="BM33" s="1"/>
  <c r="BN32"/>
  <c r="BN33" s="1"/>
  <c r="BO32"/>
  <c r="BO33" s="1"/>
  <c r="BP32"/>
  <c r="BP33" s="1"/>
  <c r="BQ32"/>
  <c r="BQ33" s="1"/>
  <c r="BR32"/>
  <c r="BR33" s="1"/>
  <c r="BS32"/>
  <c r="BS33" s="1"/>
  <c r="BU32"/>
  <c r="BU33" s="1"/>
  <c r="BV32"/>
  <c r="BV33" s="1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Q33" s="1"/>
  <c r="CR32"/>
  <c r="CS32"/>
  <c r="CT32"/>
  <c r="CU32"/>
  <c r="CV32"/>
  <c r="CW32"/>
  <c r="CX32"/>
  <c r="CY32"/>
  <c r="CZ32"/>
  <c r="CZ33" s="1"/>
  <c r="DA32"/>
  <c r="DB32"/>
  <c r="DC32"/>
  <c r="DD32"/>
  <c r="DE32"/>
  <c r="DF32"/>
  <c r="DF33" s="1"/>
  <c r="DG32"/>
  <c r="DH32"/>
  <c r="DH33" s="1"/>
  <c r="DI32"/>
  <c r="DI33" s="1"/>
  <c r="DJ32"/>
  <c r="DK32"/>
  <c r="DL32"/>
  <c r="DL33" s="1"/>
  <c r="DM32"/>
  <c r="DM33" s="1"/>
  <c r="DN32"/>
  <c r="DN33" s="1"/>
  <c r="DO32"/>
  <c r="DO33" s="1"/>
  <c r="DP32"/>
  <c r="DQ32"/>
  <c r="DQ33" s="1"/>
  <c r="DR32"/>
  <c r="DR33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6" i="2"/>
  <c r="D56" s="1"/>
  <c r="E55"/>
  <c r="D55" s="1"/>
  <c r="E54"/>
  <c r="M50"/>
  <c r="M51"/>
  <c r="L51" s="1"/>
  <c r="M52"/>
  <c r="L52" s="1"/>
  <c r="K50"/>
  <c r="K51"/>
  <c r="J51" s="1"/>
  <c r="K52"/>
  <c r="J52" s="1"/>
  <c r="I50"/>
  <c r="H50" s="1"/>
  <c r="I51"/>
  <c r="H51" s="1"/>
  <c r="I52"/>
  <c r="H52" s="1"/>
  <c r="G50"/>
  <c r="F50" s="1"/>
  <c r="G51"/>
  <c r="F51" s="1"/>
  <c r="G52"/>
  <c r="E50"/>
  <c r="E51"/>
  <c r="D51" s="1"/>
  <c r="E52"/>
  <c r="D52" s="1"/>
  <c r="E45"/>
  <c r="D45" s="1"/>
  <c r="E46"/>
  <c r="D46" s="1"/>
  <c r="E47"/>
  <c r="D47" s="1"/>
  <c r="G41"/>
  <c r="F41" s="1"/>
  <c r="G42"/>
  <c r="F42" s="1"/>
  <c r="G43"/>
  <c r="F43" s="1"/>
  <c r="E41"/>
  <c r="D41" s="1"/>
  <c r="E42"/>
  <c r="D42" s="1"/>
  <c r="E43"/>
  <c r="D43" s="1"/>
  <c r="E36"/>
  <c r="D36" s="1"/>
  <c r="E37"/>
  <c r="D37" s="1"/>
  <c r="E38"/>
  <c r="D38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57" i="2"/>
  <c r="D54"/>
  <c r="M53"/>
  <c r="L50"/>
  <c r="J50"/>
  <c r="K53"/>
  <c r="G53"/>
  <c r="F52"/>
  <c r="I53"/>
  <c r="D50"/>
  <c r="E53"/>
  <c r="E48"/>
  <c r="G44"/>
  <c r="E39"/>
  <c r="E44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<sst xmlns="http://schemas.openxmlformats.org/spreadsheetml/2006/main" count="2295" uniqueCount="1414">
  <si>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</si>
  <si>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</si>
  <si>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</si>
  <si>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</si>
  <si>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</si>
  <si>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</si>
  <si>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</si>
  <si>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</si>
  <si>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</si>
  <si>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</si>
  <si>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</si>
  <si>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</si>
  <si>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</si>
  <si>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</si>
  <si>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</si>
  <si>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</si>
  <si>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</si>
  <si>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</si>
  <si>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</si>
  <si>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</si>
  <si>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</si>
  <si>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</si>
  <si>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</si>
  <si>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</si>
  <si>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</si>
  <si>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</si>
  <si>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</si>
  <si>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</si>
  <si>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</si>
  <si>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</si>
  <si>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</si>
  <si>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</si>
  <si>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</si>
  <si>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</si>
  <si>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</si>
  <si>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</si>
  <si>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</si>
  <si>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</si>
  <si>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</si>
  <si>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</si>
  <si>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</si>
  <si>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</si>
  <si>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</si>
  <si>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</si>
  <si>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</si>
  <si>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</si>
  <si>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</si>
  <si>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</si>
  <si>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</si>
  <si>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</si>
  <si>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</si>
  <si>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</si>
  <si>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</si>
  <si>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</si>
  <si>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</si>
  <si>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</si>
  <si>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</si>
  <si>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</si>
  <si>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</si>
  <si>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</si>
  <si>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</si>
  <si>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</si>
  <si>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</si>
  <si>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</si>
  <si>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</si>
  <si>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</si>
  <si>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</si>
  <si>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</si>
  <si>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</si>
  <si>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</si>
  <si>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</si>
  <si>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</si>
  <si>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</si>
  <si>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</si>
  <si>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</si>
  <si>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</si>
  <si>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</si>
  <si>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</si>
  <si>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</si>
  <si>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</si>
  <si>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</si>
  <si>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</si>
  <si>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</si>
  <si>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</si>
  <si>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</si>
  <si>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</si>
  <si>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</si>
  <si>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</si>
  <si>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</si>
  <si>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</si>
  <si>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</si>
  <si>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</si>
  <si>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</si>
  <si>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</si>
  <si>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</si>
  <si>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</si>
  <si>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</si>
  <si>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</si>
  <si>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</si>
  <si>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</si>
  <si>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</si>
  <si>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</si>
  <si>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</si>
  <si>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</si>
  <si>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</si>
  <si>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</si>
  <si>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</si>
  <si>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</si>
  <si>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</si>
  <si>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</si>
  <si>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</si>
  <si>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</si>
  <si>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</si>
  <si>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</si>
  <si>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</si>
  <si>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</si>
  <si>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</si>
  <si>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</si>
  <si>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</si>
  <si>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</si>
  <si>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</si>
  <si>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</si>
  <si>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</si>
  <si>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</si>
  <si>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</si>
  <si>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</si>
  <si>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</si>
  <si>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</si>
  <si>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</si>
  <si>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</si>
  <si>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</si>
  <si>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</si>
  <si>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</si>
  <si>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</si>
  <si>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</si>
  <si>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</si>
  <si>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</si>
  <si>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</si>
  <si>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</si>
  <si>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</si>
  <si>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</si>
  <si>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</si>
  <si>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</si>
  <si>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</si>
  <si>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</si>
  <si>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</si>
  <si>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</si>
  <si>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</si>
  <si>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</si>
  <si>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</si>
  <si>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</si>
  <si>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</si>
  <si>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</si>
  <si>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</si>
  <si>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</si>
  <si>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</si>
  <si>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</si>
  <si>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</si>
  <si>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</si>
  <si>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</si>
  <si>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</si>
  <si>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</si>
  <si>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</si>
  <si>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</si>
  <si>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</si>
  <si>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</si>
  <si>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</si>
  <si>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</si>
  <si>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</si>
  <si>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</si>
  <si>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</si>
  <si>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</si>
  <si>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</si>
  <si>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</si>
  <si>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</si>
  <si>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</si>
  <si>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</si>
  <si>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</si>
  <si>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</si>
  <si>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</si>
  <si>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</si>
  <si>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</si>
  <si>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</si>
  <si>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</si>
  <si>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</si>
  <si>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</si>
  <si>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</si>
  <si>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</si>
  <si>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</si>
  <si>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</si>
  <si>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</si>
  <si>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</si>
  <si>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</si>
  <si>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</si>
  <si>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</si>
  <si>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</si>
  <si>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</si>
  <si>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</si>
  <si>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</si>
  <si>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</si>
  <si>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</si>
  <si>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</si>
  <si>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</si>
  <si>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</si>
  <si>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</si>
  <si>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</si>
  <si>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</si>
  <si>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</si>
  <si>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</si>
  <si>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</si>
  <si>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</si>
  <si>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</si>
  <si>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</si>
  <si>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</si>
  <si>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</si>
  <si>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</si>
  <si>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</si>
  <si>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</si>
  <si>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</si>
  <si>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</si>
  <si>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</si>
  <si>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</si>
  <si>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</si>
  <si>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</si>
  <si>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</si>
  <si>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</si>
  <si>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</si>
  <si>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</si>
  <si>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</si>
  <si>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</si>
  <si>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</si>
  <si>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</si>
  <si>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</si>
  <si>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</si>
  <si>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</si>
  <si>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</si>
  <si>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</si>
  <si>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</si>
  <si>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</si>
  <si>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</si>
  <si>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</si>
  <si>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</si>
  <si>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</si>
  <si>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</si>
  <si>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</si>
  <si>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</si>
  <si>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</si>
  <si>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</si>
  <si>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</si>
  <si>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</si>
  <si>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</si>
  <si>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</si>
  <si>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</si>
  <si>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</si>
  <si>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</si>
  <si>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</si>
  <si>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</si>
  <si>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</si>
  <si>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</si>
  <si>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</si>
  <si>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</si>
  <si>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</si>
  <si>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</si>
  <si>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</si>
  <si>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</si>
  <si>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</si>
  <si>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</si>
  <si>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</si>
  <si>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</si>
  <si>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</si>
  <si>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</si>
  <si>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</si>
  <si>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</si>
  <si>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</si>
  <si>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</si>
  <si>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</si>
  <si>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</si>
  <si>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</si>
  <si>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</si>
  <si>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</si>
  <si>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</si>
  <si>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</si>
  <si>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</si>
  <si>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</si>
  <si>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</si>
  <si>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</si>
  <si>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</si>
  <si>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</si>
  <si>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</si>
  <si>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</si>
  <si>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</si>
  <si>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</si>
  <si>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</si>
  <si>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</si>
  <si>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</si>
  <si>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</si>
  <si>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</si>
  <si>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</si>
  <si>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</si>
  <si>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</si>
  <si>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</si>
  <si>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</si>
  <si>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</si>
  <si>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</si>
  <si>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</si>
  <si>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</si>
  <si>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</si>
  <si>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</si>
  <si>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</si>
  <si>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</si>
  <si>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</si>
  <si>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</si>
  <si>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</si>
  <si>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</si>
  <si>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</si>
  <si>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</si>
  <si>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</si>
  <si>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</si>
  <si>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</si>
  <si>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</si>
  <si>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</si>
  <si>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</si>
  <si>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</si>
  <si>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</si>
  <si>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</si>
  <si>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</si>
  <si>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</si>
  <si>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</si>
  <si>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</si>
  <si>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</si>
  <si>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</si>
  <si>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</si>
  <si>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</si>
  <si>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</si>
  <si>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</si>
  <si>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</si>
  <si>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</si>
  <si>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</si>
  <si>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</si>
  <si>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</si>
  <si>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</si>
  <si>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</si>
  <si>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</si>
  <si>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</si>
  <si>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</si>
  <si>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</si>
  <si>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</si>
  <si>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</si>
  <si>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</si>
  <si>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</si>
  <si>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</si>
  <si>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</si>
  <si>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</si>
  <si>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</si>
  <si>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</si>
  <si>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</si>
  <si>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</si>
  <si>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</si>
  <si>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</si>
  <si>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</si>
  <si>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</si>
  <si>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</si>
  <si>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</si>
  <si>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</si>
  <si>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</si>
  <si>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</si>
  <si>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</si>
  <si>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</si>
  <si>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</si>
  <si>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</si>
  <si>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</si>
  <si>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</si>
  <si>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</si>
  <si>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</si>
  <si>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</si>
  <si>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</si>
  <si>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</si>
  <si>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</si>
  <si>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</si>
  <si>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</si>
  <si>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</si>
  <si>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</si>
  <si>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</si>
  <si>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</si>
  <si>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</si>
  <si>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</si>
  <si>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</si>
  <si>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</si>
  <si>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</si>
  <si>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</si>
  <si>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</si>
  <si>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</si>
  <si>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</si>
  <si>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</si>
  <si>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</si>
  <si>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</si>
  <si>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</si>
  <si>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</si>
  <si>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</si>
  <si>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</si>
  <si>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</si>
  <si>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</si>
  <si>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</si>
  <si>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</si>
  <si>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</si>
  <si>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</si>
  <si>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</si>
  <si>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</si>
  <si>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</si>
  <si>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</si>
  <si>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</si>
  <si>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</si>
  <si>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</si>
  <si>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</si>
  <si>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</si>
  <si>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</si>
  <si>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</si>
  <si>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</si>
  <si>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</si>
  <si>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</si>
  <si>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</si>
  <si>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</si>
  <si>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</si>
  <si>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</si>
  <si>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</si>
  <si>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</si>
  <si>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</si>
  <si>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</si>
  <si>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</si>
  <si>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</si>
  <si>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</si>
  <si>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</si>
  <si>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</si>
  <si>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</si>
  <si>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</si>
  <si>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</si>
  <si>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</si>
  <si>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</si>
  <si>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</si>
  <si>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</si>
  <si>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</si>
  <si>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</si>
  <si>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</si>
  <si>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</si>
  <si>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</si>
  <si>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</si>
  <si>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</si>
  <si>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</si>
  <si>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</si>
  <si>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</si>
  <si>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</si>
  <si>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</si>
  <si>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</si>
  <si>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</si>
  <si>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</si>
  <si>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</si>
  <si>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</si>
  <si>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</si>
  <si>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</si>
  <si>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</si>
  <si>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</si>
  <si>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</si>
  <si>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</si>
  <si>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</si>
  <si>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</si>
  <si>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</si>
  <si>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</si>
  <si>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</si>
  <si>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</si>
  <si>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</si>
  <si>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</si>
  <si>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</si>
  <si>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</si>
  <si>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</si>
  <si>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</si>
  <si>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</si>
  <si>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</si>
  <si>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</si>
  <si>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</si>
  <si>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</si>
  <si>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</si>
  <si>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</si>
  <si>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</si>
  <si>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</si>
  <si>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</si>
  <si>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</si>
  <si>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</si>
  <si>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</si>
  <si>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</si>
  <si>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</si>
  <si>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</si>
  <si>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</si>
  <si>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</si>
  <si>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</si>
  <si>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</si>
  <si>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</si>
  <si>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</si>
  <si>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</si>
  <si>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</si>
  <si>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</si>
  <si>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</si>
  <si>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</si>
  <si>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</si>
  <si>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</si>
  <si>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</si>
  <si>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</si>
  <si>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</si>
  <si>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</si>
  <si>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</si>
  <si>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</si>
  <si>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</si>
  <si>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</si>
  <si>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</si>
  <si>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</si>
  <si>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</si>
  <si>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</si>
  <si>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</si>
  <si>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</si>
  <si>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</si>
  <si>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</si>
  <si>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</si>
  <si>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</si>
  <si>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</si>
  <si>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</si>
  <si>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</si>
  <si>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</si>
  <si>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</si>
  <si>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</si>
  <si>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</si>
  <si>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</si>
  <si>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</si>
  <si>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</si>
  <si>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</si>
  <si>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</si>
  <si>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</si>
  <si>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</si>
  <si>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</si>
  <si>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</si>
  <si>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</si>
  <si>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</si>
  <si>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</si>
  <si>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</si>
  <si>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</si>
  <si>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</si>
  <si>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</si>
  <si>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</si>
  <si>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</si>
  <si>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</si>
  <si>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</si>
  <si>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</si>
  <si>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</si>
  <si>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</si>
  <si>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</si>
  <si>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</si>
  <si>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</si>
  <si>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</si>
  <si>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</si>
  <si>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</si>
  <si>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</si>
  <si>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</si>
  <si>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</si>
  <si>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</si>
  <si>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</si>
  <si>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</si>
  <si>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</si>
  <si>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</si>
  <si>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</si>
  <si>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</si>
  <si>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</si>
  <si>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</si>
  <si>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</si>
  <si>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</si>
  <si>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</si>
  <si>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</si>
  <si>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</si>
  <si>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</si>
  <si>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</si>
  <si>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</si>
  <si>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</si>
  <si>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</si>
  <si>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</si>
  <si>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</si>
  <si>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</si>
  <si>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</si>
  <si>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</si>
  <si>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</si>
  <si>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</si>
  <si>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</si>
  <si>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</si>
  <si>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</si>
  <si>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</si>
  <si>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</si>
  <si>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</si>
  <si>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</si>
  <si>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</si>
  <si>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</si>
  <si>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</si>
  <si>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</si>
  <si>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</si>
  <si>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</si>
  <si>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</si>
  <si>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</si>
  <si>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</si>
  <si>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</si>
  <si>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</si>
  <si>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</si>
  <si>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</si>
  <si>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</si>
  <si>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</si>
  <si>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</si>
  <si>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</si>
  <si>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</si>
  <si>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</si>
  <si>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</si>
  <si>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</si>
  <si>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</si>
  <si>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</si>
  <si>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</si>
  <si>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</si>
  <si>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</si>
  <si>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</si>
  <si>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</si>
  <si>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</si>
  <si>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</si>
  <si>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</si>
  <si>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</si>
  <si>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</si>
  <si>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</si>
  <si>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</si>
  <si>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</si>
  <si>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</si>
  <si>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</si>
  <si>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</si>
  <si>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</si>
  <si>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</si>
  <si>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</si>
  <si>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</si>
  <si>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</si>
  <si>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</si>
  <si>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</si>
  <si>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</si>
  <si>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</si>
  <si>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</si>
  <si>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</si>
  <si>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</si>
  <si>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</si>
  <si>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</si>
  <si>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</si>
  <si>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</si>
  <si>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</si>
  <si>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</si>
  <si>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</si>
  <si>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</si>
  <si>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</si>
  <si>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</si>
  <si>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</si>
  <si>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</si>
  <si>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</si>
  <si>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</si>
  <si>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</si>
  <si>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</si>
  <si>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</si>
  <si>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</si>
  <si>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</si>
  <si>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</si>
  <si>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</si>
  <si>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</si>
  <si>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</si>
  <si>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</si>
  <si>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</si>
  <si>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</si>
  <si>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</si>
  <si>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</si>
  <si>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</si>
  <si>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</si>
  <si>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</si>
  <si>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</si>
  <si>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</si>
  <si>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</si>
  <si>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</si>
  <si>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</si>
  <si>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</si>
  <si>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</si>
  <si>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</si>
  <si>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</si>
  <si>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</si>
  <si>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</si>
  <si>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</si>
  <si>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</si>
  <si>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</si>
  <si>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</si>
  <si>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</si>
  <si>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</si>
  <si>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</si>
  <si>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</si>
  <si>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</si>
  <si>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</si>
  <si>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</si>
  <si>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</si>
  <si>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</si>
  <si>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</si>
  <si>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</si>
  <si>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</si>
  <si>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</si>
  <si>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</si>
  <si>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</si>
  <si>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</si>
  <si>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</si>
  <si>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</si>
  <si>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</si>
  <si>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</si>
  <si>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</si>
  <si>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</si>
  <si>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</si>
  <si>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</si>
  <si>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</si>
  <si>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</si>
  <si>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</si>
  <si>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</si>
  <si>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</si>
  <si>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</si>
  <si>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</si>
  <si>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</si>
  <si>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</si>
  <si>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</si>
  <si>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</si>
  <si>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</si>
  <si>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</si>
  <si>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</si>
  <si>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</si>
  <si>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</si>
  <si>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</si>
  <si>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</si>
  <si>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</si>
  <si>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</si>
  <si>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</si>
  <si>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</si>
  <si>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</si>
  <si>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</si>
  <si>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</si>
  <si>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</si>
  <si>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</si>
  <si>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</si>
  <si>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</si>
  <si>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</si>
  <si>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</si>
  <si>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</si>
  <si>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</si>
  <si>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</si>
  <si>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</si>
  <si>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</si>
  <si>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</si>
  <si>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</si>
  <si>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</si>
  <si>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</si>
  <si>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</si>
  <si>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</si>
  <si>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</si>
  <si>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</si>
  <si>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</si>
  <si>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</si>
  <si>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</si>
  <si>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</si>
  <si>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</si>
  <si>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</si>
  <si>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</si>
  <si>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</si>
  <si>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</si>
  <si>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</si>
  <si>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</si>
  <si>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</si>
  <si>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</si>
  <si>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</si>
  <si>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</si>
  <si>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</si>
  <si>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</si>
  <si>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</si>
  <si>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</si>
  <si>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</si>
  <si>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</si>
  <si>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</si>
  <si>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</si>
  <si>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</si>
  <si>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</si>
  <si>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</si>
  <si>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</si>
  <si>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</si>
  <si>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</si>
  <si>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</si>
  <si>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</si>
  <si>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</si>
  <si>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</si>
  <si>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</si>
  <si>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</si>
  <si>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</si>
  <si>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</si>
  <si>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</si>
  <si>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</si>
  <si>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</si>
  <si>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</si>
  <si>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</si>
  <si>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</si>
  <si>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</si>
  <si>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</si>
  <si>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</si>
  <si>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</si>
  <si>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</si>
  <si>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</si>
  <si>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</si>
  <si>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</si>
  <si>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</si>
  <si>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</si>
  <si>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</si>
  <si>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</si>
  <si>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</si>
  <si>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</si>
  <si>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</si>
  <si>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</si>
  <si>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</si>
  <si>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</si>
  <si>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</si>
  <si>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</si>
  <si>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</si>
  <si>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</si>
  <si>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</si>
  <si>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</si>
  <si>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</si>
  <si>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</si>
  <si>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</si>
  <si>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</si>
  <si>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</si>
  <si>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</si>
  <si>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</si>
  <si>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</si>
  <si>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</si>
  <si>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</si>
  <si>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</si>
  <si>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</si>
  <si>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</si>
  <si>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</si>
  <si>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</si>
  <si>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</si>
  <si>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</si>
  <si>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</si>
  <si>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</si>
  <si>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</si>
  <si>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</si>
  <si>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</si>
  <si>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</si>
  <si>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</si>
  <si>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</si>
  <si>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</si>
  <si>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</si>
  <si>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</si>
  <si>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</si>
  <si>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</si>
  <si>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</si>
  <si>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</si>
  <si>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</si>
  <si>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</si>
  <si>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</si>
  <si>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</si>
  <si>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</si>
  <si>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</si>
  <si>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</si>
  <si>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</si>
  <si>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</si>
  <si>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</si>
  <si>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</si>
  <si>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</si>
  <si>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</si>
  <si>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</si>
  <si>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</si>
  <si>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</si>
  <si>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</si>
  <si>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</si>
  <si>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</si>
  <si>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</si>
  <si>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</si>
  <si>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</si>
  <si>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</si>
  <si>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</si>
  <si>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</si>
  <si>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</si>
  <si>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</si>
  <si>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</si>
  <si>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</si>
  <si>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</si>
  <si>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</si>
  <si>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</si>
  <si>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</si>
  <si>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</si>
  <si>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</si>
  <si>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</si>
  <si>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</si>
  <si>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</si>
  <si>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</si>
  <si>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</si>
  <si>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</si>
  <si>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</si>
  <si>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</si>
  <si>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</si>
  <si>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</si>
  <si>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</si>
  <si>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</si>
  <si>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</si>
  <si>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</si>
  <si>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</si>
  <si>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</si>
  <si>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</si>
  <si>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</si>
  <si>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</si>
  <si>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</si>
  <si>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</si>
  <si>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</si>
  <si>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</si>
  <si>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</si>
  <si>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</si>
  <si>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</si>
  <si>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</si>
  <si>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</si>
  <si>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</si>
  <si>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</si>
  <si>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</si>
  <si>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</si>
  <si>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</si>
  <si>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</si>
  <si>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</si>
  <si>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</si>
  <si>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</si>
  <si>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</si>
  <si>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</si>
  <si>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</si>
  <si>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</si>
  <si>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</si>
  <si>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</si>
  <si>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</si>
  <si>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</si>
  <si>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</si>
  <si>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</si>
  <si>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</si>
  <si>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</si>
  <si>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</si>
  <si>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</si>
  <si>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</si>
  <si>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</si>
  <si>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</si>
  <si>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</si>
  <si>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</si>
  <si>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</si>
  <si>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</si>
  <si>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</si>
  <si>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</si>
  <si>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</si>
  <si>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</si>
  <si>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</si>
  <si>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</si>
  <si>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</si>
  <si>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</si>
  <si>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</si>
  <si>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</si>
  <si>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</si>
  <si>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</si>
  <si>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</si>
  <si>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</si>
  <si>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</si>
  <si>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</si>
  <si>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</si>
  <si>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</si>
  <si>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</si>
  <si>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</si>
  <si>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</si>
  <si>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</si>
  <si>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</si>
  <si>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</si>
  <si>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</si>
  <si>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</si>
  <si>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</si>
  <si>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</si>
  <si>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</si>
  <si>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</si>
  <si>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</si>
  <si>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</si>
  <si>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</si>
  <si>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</si>
  <si>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</si>
  <si>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</si>
  <si>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</si>
  <si>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</si>
  <si>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</si>
  <si>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</si>
  <si>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</si>
  <si>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</si>
  <si>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</si>
  <si>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</si>
  <si>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</si>
  <si>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</si>
  <si>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</si>
  <si>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</si>
  <si>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</si>
  <si>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</si>
  <si>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</si>
  <si>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</si>
  <si>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</si>
  <si>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</si>
  <si>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</si>
  <si>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</si>
  <si>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</si>
  <si>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</si>
  <si>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</si>
  <si>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</si>
  <si>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</si>
  <si>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</si>
  <si>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</si>
  <si>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</si>
  <si>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</si>
  <si>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</si>
  <si>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</si>
  <si>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</si>
  <si>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</si>
  <si>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</si>
  <si>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</si>
  <si>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</si>
  <si>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</si>
  <si>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</si>
  <si>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</si>
  <si>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</si>
  <si>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</si>
  <si>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</si>
  <si>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</si>
  <si>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</si>
  <si>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</si>
  <si>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</si>
  <si>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</si>
  <si>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</si>
  <si>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</si>
  <si>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</si>
  <si>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</si>
  <si>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</si>
  <si>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</si>
  <si>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</si>
  <si>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</si>
  <si>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</si>
  <si>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</si>
  <si>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</si>
  <si>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</si>
  <si>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</si>
  <si>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</si>
  <si>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</si>
  <si>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</si>
  <si>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</si>
  <si>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</si>
  <si>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</si>
  <si>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</si>
  <si>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</si>
  <si>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</si>
  <si>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</si>
  <si>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</si>
  <si>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</si>
  <si>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</si>
  <si>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</si>
  <si>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</si>
  <si>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</si>
  <si>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</si>
  <si>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</si>
  <si>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</si>
  <si>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</si>
  <si>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</si>
  <si>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</si>
  <si>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</si>
  <si>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</si>
  <si>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</si>
  <si>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</si>
  <si>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</si>
  <si>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</si>
  <si>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</si>
  <si>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</si>
  <si>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</si>
  <si>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</si>
  <si>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</si>
  <si>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</si>
  <si>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</si>
  <si>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</si>
  <si>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</si>
  <si>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</si>
  <si>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</si>
  <si>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</si>
  <si>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</si>
  <si>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</si>
  <si>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</si>
  <si>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</si>
  <si>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</si>
  <si>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</si>
  <si>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</si>
  <si>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</si>
  <si>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</si>
  <si>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</si>
  <si>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</si>
  <si>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</si>
  <si>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</si>
  <si>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</si>
  <si>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</si>
  <si>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</si>
  <si>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</si>
  <si>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</si>
  <si>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</si>
  <si>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</si>
  <si>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</si>
  <si>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</si>
  <si>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</si>
  <si>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</si>
  <si>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</si>
  <si>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</si>
  <si>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</si>
  <si>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</si>
  <si>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</si>
  <si>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</si>
  <si>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</si>
  <si>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</si>
  <si>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</si>
  <si>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</si>
  <si>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</si>
  <si>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</si>
  <si>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</si>
  <si>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</si>
  <si>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</si>
  <si>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</si>
  <si>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</si>
  <si>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</si>
  <si>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</si>
  <si>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</si>
  <si>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</si>
  <si>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</si>
  <si>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</si>
  <si>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</si>
  <si>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</si>
  <si>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</si>
  <si>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</si>
  <si>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</si>
  <si>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</si>
  <si>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</si>
  <si>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</si>
  <si>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</si>
  <si>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</si>
  <si>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</si>
  <si>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</si>
  <si>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</si>
  <si>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</si>
  <si>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</si>
  <si>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</si>
  <si>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</si>
  <si>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</si>
  <si>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</si>
  <si>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</si>
  <si>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</si>
  <si>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</si>
  <si>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</si>
  <si>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</si>
  <si>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</si>
  <si>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</si>
  <si>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</si>
  <si>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</si>
  <si>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</si>
  <si>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</si>
  <si>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</si>
  <si>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</si>
  <si>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</si>
  <si>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</si>
  <si>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</si>
  <si>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</si>
  <si>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</si>
  <si>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</si>
  <si>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</si>
  <si>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</si>
  <si>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</si>
  <si>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</si>
  <si>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</si>
  <si>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</si>
  <si>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</si>
  <si>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</si>
  <si>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</si>
  <si>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</si>
  <si>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</si>
  <si>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</si>
  <si>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</si>
  <si>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</si>
  <si>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</si>
  <si>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</si>
  <si>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</si>
  <si>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</si>
  <si>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</si>
  <si>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</si>
  <si>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</si>
  <si>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</si>
  <si>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</si>
  <si>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</si>
  <si>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</si>
  <si>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</si>
  <si>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</si>
  <si>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</si>
  <si>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</si>
  <si>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</si>
  <si>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</si>
  <si>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</si>
  <si>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</si>
  <si>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</si>
  <si>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</si>
  <si>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</si>
  <si>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</si>
  <si>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</si>
  <si>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</si>
  <si>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</si>
  <si>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</si>
  <si>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</si>
  <si>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</si>
  <si>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</si>
  <si>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</si>
  <si>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</si>
  <si>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</si>
  <si>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</si>
  <si>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</si>
  <si>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</si>
  <si>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</si>
  <si>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</si>
  <si>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</si>
  <si>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</si>
  <si>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</si>
  <si>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</si>
  <si>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</si>
  <si>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</si>
  <si>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</si>
  <si>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</si>
  <si>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</si>
  <si>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</si>
  <si>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</si>
  <si>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</si>
  <si>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</si>
  <si>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</si>
  <si>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</si>
  <si>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</si>
  <si>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</si>
  <si>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</si>
  <si>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</si>
  <si>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</si>
  <si>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</si>
  <si>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</si>
  <si>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</si>
  <si>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</si>
  <si>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</si>
  <si>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</si>
  <si>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</si>
  <si>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</si>
  <si>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</si>
  <si>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</si>
  <si>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</si>
  <si>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</si>
  <si>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</si>
  <si>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</si>
  <si>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</si>
  <si>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</si>
  <si>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</si>
  <si>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</si>
  <si>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</si>
  <si>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</si>
  <si>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</si>
  <si>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</si>
  <si>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</si>
  <si>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</si>
  <si>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</si>
  <si>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</si>
  <si>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</si>
  <si>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</si>
  <si>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</si>
  <si>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</si>
  <si>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</si>
  <si>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</si>
  <si>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</si>
  <si>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</si>
  <si>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</si>
  <si>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</si>
  <si>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</si>
  <si>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</si>
  <si>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</si>
  <si>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</si>
  <si>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</si>
  <si>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</si>
  <si>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</si>
  <si>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</si>
  <si>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</si>
  <si>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</si>
  <si>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</si>
  <si>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</si>
  <si>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</si>
  <si>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</si>
  <si>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</si>
  <si>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</si>
  <si>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</si>
  <si>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</si>
  <si>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</si>
  <si>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</si>
  <si>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</si>
  <si>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</si>
  <si>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</si>
  <si>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</si>
  <si>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</si>
  <si>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</si>
  <si>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</si>
  <si>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</si>
  <si>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</si>
  <si>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</si>
  <si>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</si>
  <si>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</si>
  <si>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</si>
  <si>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</si>
  <si>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</si>
  <si>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</si>
  <si>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</si>
  <si>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</si>
  <si>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</si>
  <si>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</si>
  <si>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</si>
  <si>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</si>
  <si>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</si>
  <si>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</si>
  <si>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</si>
  <si>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</si>
  <si>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</si>
  <si>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</si>
  <si>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</si>
  <si>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</si>
  <si>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</si>
  <si>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</si>
  <si>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</si>
  <si>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</si>
  <si>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</si>
  <si>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</si>
  <si>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</si>
  <si>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</si>
  <si>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</si>
  <si>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</si>
  <si>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</si>
  <si>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</si>
  <si>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</si>
  <si>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</si>
  <si>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</si>
  <si>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</si>
  <si>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</si>
  <si>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</si>
  <si>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</si>
  <si>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</si>
  <si>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</si>
  <si>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</si>
  <si>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</si>
  <si>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</si>
  <si>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</si>
  <si>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</si>
  <si>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</si>
  <si>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</si>
  <si>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</si>
  <si>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</si>
  <si>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</si>
  <si>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</si>
  <si>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</si>
  <si>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</si>
  <si>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</si>
  <si>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</si>
  <si>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</si>
  <si>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</si>
  <si>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</si>
  <si>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</si>
  <si>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</si>
  <si>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</si>
  <si>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</si>
  <si>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</si>
  <si>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</si>
  <si>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</si>
  <si>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</si>
  <si>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</si>
  <si>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</si>
  <si>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</si>
  <si>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</si>
  <si>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</si>
  <si>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</si>
  <si>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</si>
  <si>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</si>
  <si>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</si>
  <si>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</si>
  <si>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</si>
  <si>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</si>
  <si>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</si>
  <si>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</si>
  <si>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</si>
  <si>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</si>
  <si>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</si>
  <si>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</si>
  <si>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</si>
  <si>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Нұрбек Балназым Әсетқызы</t>
  </si>
  <si>
    <t>Бейбіт Нұрсерік</t>
  </si>
  <si>
    <t>Сарсенбай Тамила</t>
  </si>
  <si>
    <t>Хуанышбек Әлинұр</t>
  </si>
  <si>
    <t>Берикболқызы Жансұлу</t>
  </si>
  <si>
    <t>Темирова Амина Ануаровна</t>
  </si>
  <si>
    <t>Темирова Айша Ануаровна</t>
  </si>
  <si>
    <t>Сакенов Рамазан Тлеулесович</t>
  </si>
  <si>
    <t>Абай Медина Равшанбекқызы</t>
  </si>
  <si>
    <t>Айып Рахим Азаматұлы</t>
  </si>
  <si>
    <t>Айтенова Медина Алматовна</t>
  </si>
  <si>
    <t>Төленді Данэлия Досболқызы</t>
  </si>
  <si>
    <t>Сайлаубаева Томирис Тахировна</t>
  </si>
  <si>
    <t>Альжанов Әбілмансұр Айдосұлы</t>
  </si>
  <si>
    <t>Абылайхан Хан-Төре Шерханұлы</t>
  </si>
  <si>
    <t>Манат Іңкәр Еркебұланқызы</t>
  </si>
  <si>
    <t>Тұрсынбек Айша Талайлықызы</t>
  </si>
  <si>
    <t xml:space="preserve">                                  Оқу жылы: ____2025ж________                              Топ: _Балапан___                Өткізу кезеңі:___Аралық____          Өткізу мерзімі:__Қаңтар___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</si>
</sst>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1" sqref="C11:K1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114" t="s">
        <v>833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3" t="s">
        <v>87</v>
      </c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04" t="s">
        <v>114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6" t="s">
        <v>114</v>
      </c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15" t="s">
        <v>137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254" ht="15" customHeight="1">
      <c r="A5" s="111"/>
      <c r="B5" s="111"/>
      <c r="C5" s="108" t="s">
        <v>1382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1383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 t="s">
        <v>88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6" t="s">
        <v>1384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254" ht="10.199999999999999" hidden="1" customHeight="1">
      <c r="A6" s="111"/>
      <c r="B6" s="11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1"/>
      <c r="B11" s="111"/>
      <c r="C11" s="90" t="s">
        <v>22</v>
      </c>
      <c r="D11" s="90" t="s">
        <v>5</v>
      </c>
      <c r="E11" s="90" t="s">
        <v>6</v>
      </c>
      <c r="F11" s="90" t="s">
        <v>26</v>
      </c>
      <c r="G11" s="90" t="s">
        <v>7</v>
      </c>
      <c r="H11" s="90" t="s">
        <v>8</v>
      </c>
      <c r="I11" s="90" t="s">
        <v>23</v>
      </c>
      <c r="J11" s="90" t="s">
        <v>9</v>
      </c>
      <c r="K11" s="90" t="s">
        <v>10</v>
      </c>
      <c r="L11" s="90" t="s">
        <v>28</v>
      </c>
      <c r="M11" s="90" t="s">
        <v>6</v>
      </c>
      <c r="N11" s="90" t="s">
        <v>12</v>
      </c>
      <c r="O11" s="90" t="s">
        <v>24</v>
      </c>
      <c r="P11" s="90" t="s">
        <v>10</v>
      </c>
      <c r="Q11" s="90" t="s">
        <v>13</v>
      </c>
      <c r="R11" s="90" t="s">
        <v>25</v>
      </c>
      <c r="S11" s="90" t="s">
        <v>12</v>
      </c>
      <c r="T11" s="90" t="s">
        <v>7</v>
      </c>
      <c r="U11" s="90" t="s">
        <v>36</v>
      </c>
      <c r="V11" s="90" t="s">
        <v>14</v>
      </c>
      <c r="W11" s="90" t="s">
        <v>9</v>
      </c>
      <c r="X11" s="90" t="s">
        <v>44</v>
      </c>
      <c r="Y11" s="90"/>
      <c r="Z11" s="90"/>
      <c r="AA11" s="90" t="s">
        <v>45</v>
      </c>
      <c r="AB11" s="90"/>
      <c r="AC11" s="90"/>
      <c r="AD11" s="90" t="s">
        <v>46</v>
      </c>
      <c r="AE11" s="90"/>
      <c r="AF11" s="90"/>
      <c r="AG11" s="90" t="s">
        <v>47</v>
      </c>
      <c r="AH11" s="90"/>
      <c r="AI11" s="90"/>
      <c r="AJ11" s="90" t="s">
        <v>48</v>
      </c>
      <c r="AK11" s="90"/>
      <c r="AL11" s="90"/>
      <c r="AM11" s="90" t="s">
        <v>49</v>
      </c>
      <c r="AN11" s="90"/>
      <c r="AO11" s="90"/>
      <c r="AP11" s="107" t="s">
        <v>50</v>
      </c>
      <c r="AQ11" s="107"/>
      <c r="AR11" s="107"/>
      <c r="AS11" s="90" t="s">
        <v>51</v>
      </c>
      <c r="AT11" s="90"/>
      <c r="AU11" s="90"/>
      <c r="AV11" s="90" t="s">
        <v>52</v>
      </c>
      <c r="AW11" s="90"/>
      <c r="AX11" s="90"/>
      <c r="AY11" s="90" t="s">
        <v>53</v>
      </c>
      <c r="AZ11" s="90"/>
      <c r="BA11" s="90"/>
      <c r="BB11" s="90" t="s">
        <v>54</v>
      </c>
      <c r="BC11" s="90"/>
      <c r="BD11" s="90"/>
      <c r="BE11" s="90" t="s">
        <v>55</v>
      </c>
      <c r="BF11" s="90"/>
      <c r="BG11" s="90"/>
      <c r="BH11" s="107" t="s">
        <v>89</v>
      </c>
      <c r="BI11" s="107"/>
      <c r="BJ11" s="107"/>
      <c r="BK11" s="107" t="s">
        <v>90</v>
      </c>
      <c r="BL11" s="107"/>
      <c r="BM11" s="107"/>
      <c r="BN11" s="107" t="s">
        <v>91</v>
      </c>
      <c r="BO11" s="107"/>
      <c r="BP11" s="107"/>
      <c r="BQ11" s="107" t="s">
        <v>92</v>
      </c>
      <c r="BR11" s="107"/>
      <c r="BS11" s="107"/>
      <c r="BT11" s="107" t="s">
        <v>93</v>
      </c>
      <c r="BU11" s="107"/>
      <c r="BV11" s="107"/>
      <c r="BW11" s="107" t="s">
        <v>104</v>
      </c>
      <c r="BX11" s="107"/>
      <c r="BY11" s="107"/>
      <c r="BZ11" s="107" t="s">
        <v>105</v>
      </c>
      <c r="CA11" s="107"/>
      <c r="CB11" s="107"/>
      <c r="CC11" s="107" t="s">
        <v>106</v>
      </c>
      <c r="CD11" s="107"/>
      <c r="CE11" s="107"/>
      <c r="CF11" s="107" t="s">
        <v>107</v>
      </c>
      <c r="CG11" s="107"/>
      <c r="CH11" s="107"/>
      <c r="CI11" s="107" t="s">
        <v>108</v>
      </c>
      <c r="CJ11" s="107"/>
      <c r="CK11" s="107"/>
      <c r="CL11" s="107" t="s">
        <v>109</v>
      </c>
      <c r="CM11" s="107"/>
      <c r="CN11" s="107"/>
      <c r="CO11" s="107" t="s">
        <v>110</v>
      </c>
      <c r="CP11" s="107"/>
      <c r="CQ11" s="107"/>
      <c r="CR11" s="107" t="s">
        <v>111</v>
      </c>
      <c r="CS11" s="107"/>
      <c r="CT11" s="107"/>
      <c r="CU11" s="107" t="s">
        <v>112</v>
      </c>
      <c r="CV11" s="107"/>
      <c r="CW11" s="107"/>
      <c r="CX11" s="107" t="s">
        <v>113</v>
      </c>
      <c r="CY11" s="107"/>
      <c r="CZ11" s="107"/>
      <c r="DA11" s="107" t="s">
        <v>138</v>
      </c>
      <c r="DB11" s="107"/>
      <c r="DC11" s="107"/>
      <c r="DD11" s="107" t="s">
        <v>139</v>
      </c>
      <c r="DE11" s="107"/>
      <c r="DF11" s="107"/>
      <c r="DG11" s="107" t="s">
        <v>140</v>
      </c>
      <c r="DH11" s="107"/>
      <c r="DI11" s="107"/>
      <c r="DJ11" s="107" t="s">
        <v>141</v>
      </c>
      <c r="DK11" s="107"/>
      <c r="DL11" s="107"/>
      <c r="DM11" s="107" t="s">
        <v>142</v>
      </c>
      <c r="DN11" s="107"/>
      <c r="DO11" s="107"/>
    </row>
    <row r="12" spans="1:254" ht="60" customHeight="1">
      <c r="A12" s="111"/>
      <c r="B12" s="111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7" t="s">
        <v>803</v>
      </c>
      <c r="B39" s="9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2" t="s">
        <v>809</v>
      </c>
      <c r="C42" s="93"/>
      <c r="D42" s="93"/>
      <c r="E42" s="94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95" t="s">
        <v>56</v>
      </c>
      <c r="E47" s="96"/>
      <c r="F47" s="100" t="s">
        <v>3</v>
      </c>
      <c r="G47" s="101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95" t="s">
        <v>115</v>
      </c>
      <c r="E56" s="96"/>
      <c r="F56" s="102" t="s">
        <v>116</v>
      </c>
      <c r="G56" s="103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7"/>
  <sheetViews>
    <sheetView tabSelected="1" zoomScale="78" zoomScaleNormal="78" workbookViewId="0">
      <selection activeCell="F56" sqref="F56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4" t="s">
        <v>1413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3" t="s">
        <v>87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 t="s">
        <v>114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5" t="s">
        <v>137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254" ht="15.75" customHeight="1">
      <c r="A6" s="111"/>
      <c r="B6" s="111"/>
      <c r="C6" s="108" t="s">
        <v>1382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108" t="s">
        <v>1385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 t="s">
        <v>88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 t="s">
        <v>157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6" t="s">
        <v>1386</v>
      </c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</row>
    <row r="7" spans="1:254" ht="0.75" customHeight="1">
      <c r="A7" s="111"/>
      <c r="B7" s="11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11"/>
      <c r="B8" s="11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11"/>
      <c r="B9" s="11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11"/>
      <c r="B10" s="11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11"/>
      <c r="B11" s="111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11"/>
      <c r="B12" s="111"/>
      <c r="C12" s="90" t="s">
        <v>153</v>
      </c>
      <c r="D12" s="90" t="s">
        <v>5</v>
      </c>
      <c r="E12" s="90" t="s">
        <v>6</v>
      </c>
      <c r="F12" s="90" t="s">
        <v>154</v>
      </c>
      <c r="G12" s="90" t="s">
        <v>7</v>
      </c>
      <c r="H12" s="90" t="s">
        <v>8</v>
      </c>
      <c r="I12" s="90" t="s">
        <v>155</v>
      </c>
      <c r="J12" s="90" t="s">
        <v>9</v>
      </c>
      <c r="K12" s="90" t="s">
        <v>10</v>
      </c>
      <c r="L12" s="90" t="s">
        <v>156</v>
      </c>
      <c r="M12" s="90" t="s">
        <v>9</v>
      </c>
      <c r="N12" s="90" t="s">
        <v>10</v>
      </c>
      <c r="O12" s="90" t="s">
        <v>170</v>
      </c>
      <c r="P12" s="90"/>
      <c r="Q12" s="90"/>
      <c r="R12" s="90" t="s">
        <v>5</v>
      </c>
      <c r="S12" s="90"/>
      <c r="T12" s="90"/>
      <c r="U12" s="90" t="s">
        <v>171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107" t="s">
        <v>14</v>
      </c>
      <c r="AH12" s="107"/>
      <c r="AI12" s="107"/>
      <c r="AJ12" s="90" t="s">
        <v>9</v>
      </c>
      <c r="AK12" s="90"/>
      <c r="AL12" s="90"/>
      <c r="AM12" s="107" t="s">
        <v>166</v>
      </c>
      <c r="AN12" s="107"/>
      <c r="AO12" s="107"/>
      <c r="AP12" s="107" t="s">
        <v>167</v>
      </c>
      <c r="AQ12" s="107"/>
      <c r="AR12" s="107"/>
      <c r="AS12" s="107" t="s">
        <v>168</v>
      </c>
      <c r="AT12" s="107"/>
      <c r="AU12" s="107"/>
      <c r="AV12" s="107" t="s">
        <v>169</v>
      </c>
      <c r="AW12" s="107"/>
      <c r="AX12" s="107"/>
      <c r="AY12" s="107" t="s">
        <v>158</v>
      </c>
      <c r="AZ12" s="107"/>
      <c r="BA12" s="107"/>
      <c r="BB12" s="107" t="s">
        <v>159</v>
      </c>
      <c r="BC12" s="107"/>
      <c r="BD12" s="107"/>
      <c r="BE12" s="107" t="s">
        <v>160</v>
      </c>
      <c r="BF12" s="107"/>
      <c r="BG12" s="107"/>
      <c r="BH12" s="107" t="s">
        <v>161</v>
      </c>
      <c r="BI12" s="107"/>
      <c r="BJ12" s="107"/>
      <c r="BK12" s="107" t="s">
        <v>162</v>
      </c>
      <c r="BL12" s="107"/>
      <c r="BM12" s="107"/>
      <c r="BN12" s="107" t="s">
        <v>163</v>
      </c>
      <c r="BO12" s="107"/>
      <c r="BP12" s="107"/>
      <c r="BQ12" s="107" t="s">
        <v>164</v>
      </c>
      <c r="BR12" s="107"/>
      <c r="BS12" s="107"/>
      <c r="BT12" s="107" t="s">
        <v>165</v>
      </c>
      <c r="BU12" s="107"/>
      <c r="BV12" s="107"/>
      <c r="BW12" s="107" t="s">
        <v>177</v>
      </c>
      <c r="BX12" s="107"/>
      <c r="BY12" s="107"/>
      <c r="BZ12" s="107" t="s">
        <v>178</v>
      </c>
      <c r="CA12" s="107"/>
      <c r="CB12" s="107"/>
      <c r="CC12" s="107" t="s">
        <v>179</v>
      </c>
      <c r="CD12" s="107"/>
      <c r="CE12" s="107"/>
      <c r="CF12" s="107" t="s">
        <v>180</v>
      </c>
      <c r="CG12" s="107"/>
      <c r="CH12" s="107"/>
      <c r="CI12" s="107" t="s">
        <v>181</v>
      </c>
      <c r="CJ12" s="107"/>
      <c r="CK12" s="107"/>
      <c r="CL12" s="107" t="s">
        <v>182</v>
      </c>
      <c r="CM12" s="107"/>
      <c r="CN12" s="107"/>
      <c r="CO12" s="107" t="s">
        <v>183</v>
      </c>
      <c r="CP12" s="107"/>
      <c r="CQ12" s="107"/>
      <c r="CR12" s="107" t="s">
        <v>173</v>
      </c>
      <c r="CS12" s="107"/>
      <c r="CT12" s="107"/>
      <c r="CU12" s="107" t="s">
        <v>174</v>
      </c>
      <c r="CV12" s="107"/>
      <c r="CW12" s="107"/>
      <c r="CX12" s="107" t="s">
        <v>175</v>
      </c>
      <c r="CY12" s="107"/>
      <c r="CZ12" s="107"/>
      <c r="DA12" s="107" t="s">
        <v>176</v>
      </c>
      <c r="DB12" s="107"/>
      <c r="DC12" s="107"/>
      <c r="DD12" s="107" t="s">
        <v>185</v>
      </c>
      <c r="DE12" s="107"/>
      <c r="DF12" s="107"/>
      <c r="DG12" s="107" t="s">
        <v>186</v>
      </c>
      <c r="DH12" s="107"/>
      <c r="DI12" s="107"/>
      <c r="DJ12" s="107" t="s">
        <v>187</v>
      </c>
      <c r="DK12" s="107"/>
      <c r="DL12" s="107"/>
      <c r="DM12" s="107" t="s">
        <v>188</v>
      </c>
      <c r="DN12" s="107"/>
      <c r="DO12" s="107"/>
      <c r="DP12" s="107" t="s">
        <v>189</v>
      </c>
      <c r="DQ12" s="107"/>
      <c r="DR12" s="107"/>
    </row>
    <row r="13" spans="1:254" ht="59.25" customHeight="1">
      <c r="A13" s="111"/>
      <c r="B13" s="111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31.2">
      <c r="A15" s="20">
        <v>1</v>
      </c>
      <c r="B15" s="13" t="s">
        <v>1412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/>
      <c r="BR15" s="5">
        <v>1</v>
      </c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4">
        <v>1</v>
      </c>
      <c r="CD15" s="4"/>
      <c r="CE15" s="4"/>
      <c r="CF15" s="5">
        <v>1</v>
      </c>
      <c r="CG15" s="5"/>
      <c r="CH15" s="5"/>
      <c r="CI15" s="4">
        <v>1</v>
      </c>
      <c r="CJ15" s="4"/>
      <c r="CK15" s="4"/>
      <c r="CL15" s="5">
        <v>1</v>
      </c>
      <c r="CM15" s="5"/>
      <c r="CN15" s="5"/>
      <c r="CO15" s="5">
        <v>1</v>
      </c>
      <c r="CP15" s="5"/>
      <c r="CQ15" s="4"/>
      <c r="CR15" s="5">
        <v>1</v>
      </c>
      <c r="CS15" s="5"/>
      <c r="CT15" s="5"/>
      <c r="CU15" s="4">
        <v>1</v>
      </c>
      <c r="CV15" s="4"/>
      <c r="CW15" s="4"/>
      <c r="CX15" s="5">
        <v>1</v>
      </c>
      <c r="CY15" s="5"/>
      <c r="CZ15" s="4"/>
      <c r="DA15" s="4">
        <v>1</v>
      </c>
      <c r="DB15" s="4"/>
      <c r="DC15" s="4"/>
      <c r="DD15" s="5">
        <v>1</v>
      </c>
      <c r="DE15" s="5"/>
      <c r="DF15" s="4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1396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88">
        <v>1</v>
      </c>
      <c r="BI16" s="88"/>
      <c r="BJ16" s="88"/>
      <c r="BK16" s="88">
        <v>1</v>
      </c>
      <c r="BL16" s="88"/>
      <c r="BM16" s="88"/>
      <c r="BN16" s="88">
        <v>1</v>
      </c>
      <c r="BO16" s="88"/>
      <c r="BP16" s="88"/>
      <c r="BQ16" s="88">
        <v>1</v>
      </c>
      <c r="BR16" s="88"/>
      <c r="BS16" s="88"/>
      <c r="BT16" s="88">
        <v>1</v>
      </c>
      <c r="BU16" s="88"/>
      <c r="BV16" s="88"/>
      <c r="BW16" s="88">
        <v>1</v>
      </c>
      <c r="BX16" s="88"/>
      <c r="BY16" s="88"/>
      <c r="BZ16" s="88">
        <v>1</v>
      </c>
      <c r="CA16" s="88"/>
      <c r="CB16" s="88"/>
      <c r="CC16" s="4">
        <v>1</v>
      </c>
      <c r="CD16" s="4"/>
      <c r="CE16" s="4"/>
      <c r="CF16" s="88">
        <v>1</v>
      </c>
      <c r="CG16" s="88"/>
      <c r="CH16" s="88"/>
      <c r="CI16" s="4">
        <v>1</v>
      </c>
      <c r="CJ16" s="4"/>
      <c r="CK16" s="4"/>
      <c r="CL16" s="88">
        <v>1</v>
      </c>
      <c r="CM16" s="88"/>
      <c r="CN16" s="88"/>
      <c r="CO16" s="88">
        <v>1</v>
      </c>
      <c r="CP16" s="88"/>
      <c r="CQ16" s="4"/>
      <c r="CR16" s="88">
        <v>1</v>
      </c>
      <c r="CS16" s="88"/>
      <c r="CT16" s="88"/>
      <c r="CU16" s="4">
        <v>1</v>
      </c>
      <c r="CV16" s="4"/>
      <c r="CW16" s="4"/>
      <c r="CX16" s="88">
        <v>1</v>
      </c>
      <c r="CY16" s="88"/>
      <c r="CZ16" s="4"/>
      <c r="DA16" s="4">
        <v>1</v>
      </c>
      <c r="DB16" s="4"/>
      <c r="DC16" s="4"/>
      <c r="DD16" s="88">
        <v>1</v>
      </c>
      <c r="DE16" s="88"/>
      <c r="DF16" s="4"/>
      <c r="DG16" s="88">
        <v>1</v>
      </c>
      <c r="DH16" s="88"/>
      <c r="DI16" s="88"/>
      <c r="DJ16" s="88">
        <v>1</v>
      </c>
      <c r="DK16" s="88"/>
      <c r="DL16" s="88"/>
      <c r="DM16" s="88">
        <v>1</v>
      </c>
      <c r="DN16" s="88"/>
      <c r="DO16" s="88"/>
      <c r="DP16" s="88">
        <v>1</v>
      </c>
      <c r="DQ16" s="88"/>
      <c r="DR16" s="88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 t="s">
        <v>1401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88"/>
      <c r="BI17" s="88">
        <v>1</v>
      </c>
      <c r="BJ17" s="88"/>
      <c r="BK17" s="88"/>
      <c r="BL17" s="88">
        <v>1</v>
      </c>
      <c r="BM17" s="88"/>
      <c r="BN17" s="88"/>
      <c r="BO17" s="88">
        <v>1</v>
      </c>
      <c r="BP17" s="88"/>
      <c r="BQ17" s="88"/>
      <c r="BR17" s="88">
        <v>1</v>
      </c>
      <c r="BS17" s="88"/>
      <c r="BT17" s="88"/>
      <c r="BU17" s="88">
        <v>1</v>
      </c>
      <c r="BV17" s="88"/>
      <c r="BW17" s="88"/>
      <c r="BX17" s="88">
        <v>1</v>
      </c>
      <c r="BY17" s="88"/>
      <c r="BZ17" s="88"/>
      <c r="CA17" s="88">
        <v>1</v>
      </c>
      <c r="CB17" s="88"/>
      <c r="CC17" s="4"/>
      <c r="CD17" s="4">
        <v>1</v>
      </c>
      <c r="CE17" s="4"/>
      <c r="CF17" s="88"/>
      <c r="CG17" s="88">
        <v>1</v>
      </c>
      <c r="CH17" s="88"/>
      <c r="CI17" s="4"/>
      <c r="CJ17" s="4">
        <v>1</v>
      </c>
      <c r="CK17" s="4"/>
      <c r="CL17" s="88"/>
      <c r="CM17" s="88">
        <v>1</v>
      </c>
      <c r="CN17" s="88"/>
      <c r="CO17" s="88"/>
      <c r="CP17" s="88">
        <v>1</v>
      </c>
      <c r="CQ17" s="4"/>
      <c r="CR17" s="88"/>
      <c r="CS17" s="88">
        <v>1</v>
      </c>
      <c r="CT17" s="88"/>
      <c r="CU17" s="4"/>
      <c r="CV17" s="4">
        <v>1</v>
      </c>
      <c r="CW17" s="4"/>
      <c r="CX17" s="88"/>
      <c r="CY17" s="88">
        <v>1</v>
      </c>
      <c r="CZ17" s="4"/>
      <c r="DA17" s="4"/>
      <c r="DB17" s="4">
        <v>1</v>
      </c>
      <c r="DC17" s="4"/>
      <c r="DD17" s="88"/>
      <c r="DE17" s="88">
        <v>1</v>
      </c>
      <c r="DF17" s="4"/>
      <c r="DG17" s="88"/>
      <c r="DH17" s="88">
        <v>1</v>
      </c>
      <c r="DI17" s="88"/>
      <c r="DJ17" s="88"/>
      <c r="DK17" s="88">
        <v>1</v>
      </c>
      <c r="DL17" s="88"/>
      <c r="DM17" s="88"/>
      <c r="DN17" s="88">
        <v>1</v>
      </c>
      <c r="DO17" s="88"/>
      <c r="DP17" s="88"/>
      <c r="DQ17" s="88">
        <v>1</v>
      </c>
      <c r="DR17" s="88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 t="s">
        <v>1402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88"/>
      <c r="BI18" s="88">
        <v>1</v>
      </c>
      <c r="BJ18" s="88"/>
      <c r="BK18" s="88"/>
      <c r="BL18" s="88">
        <v>1</v>
      </c>
      <c r="BM18" s="88"/>
      <c r="BN18" s="88"/>
      <c r="BO18" s="88">
        <v>1</v>
      </c>
      <c r="BP18" s="88"/>
      <c r="BQ18" s="88"/>
      <c r="BR18" s="88">
        <v>1</v>
      </c>
      <c r="BS18" s="88"/>
      <c r="BT18" s="88"/>
      <c r="BU18" s="88">
        <v>1</v>
      </c>
      <c r="BV18" s="88"/>
      <c r="BW18" s="88"/>
      <c r="BX18" s="88">
        <v>1</v>
      </c>
      <c r="BY18" s="88"/>
      <c r="BZ18" s="88"/>
      <c r="CA18" s="88">
        <v>1</v>
      </c>
      <c r="CB18" s="88"/>
      <c r="CC18" s="4"/>
      <c r="CD18" s="4">
        <v>1</v>
      </c>
      <c r="CE18" s="4"/>
      <c r="CF18" s="88"/>
      <c r="CG18" s="88">
        <v>1</v>
      </c>
      <c r="CH18" s="88"/>
      <c r="CI18" s="4"/>
      <c r="CJ18" s="4">
        <v>1</v>
      </c>
      <c r="CK18" s="4"/>
      <c r="CL18" s="88"/>
      <c r="CM18" s="88">
        <v>1</v>
      </c>
      <c r="CN18" s="88"/>
      <c r="CO18" s="88"/>
      <c r="CP18" s="88">
        <v>1</v>
      </c>
      <c r="CQ18" s="4"/>
      <c r="CR18" s="88"/>
      <c r="CS18" s="88">
        <v>1</v>
      </c>
      <c r="CT18" s="88"/>
      <c r="CU18" s="4"/>
      <c r="CV18" s="4">
        <v>1</v>
      </c>
      <c r="CW18" s="4"/>
      <c r="CX18" s="88"/>
      <c r="CY18" s="88">
        <v>1</v>
      </c>
      <c r="CZ18" s="4"/>
      <c r="DA18" s="4"/>
      <c r="DB18" s="4">
        <v>1</v>
      </c>
      <c r="DC18" s="4"/>
      <c r="DD18" s="88"/>
      <c r="DE18" s="88">
        <v>1</v>
      </c>
      <c r="DF18" s="4"/>
      <c r="DG18" s="88"/>
      <c r="DH18" s="88">
        <v>1</v>
      </c>
      <c r="DI18" s="88"/>
      <c r="DJ18" s="88"/>
      <c r="DK18" s="88">
        <v>1</v>
      </c>
      <c r="DL18" s="88"/>
      <c r="DM18" s="88">
        <v>1</v>
      </c>
      <c r="DN18" s="88"/>
      <c r="DO18" s="88"/>
      <c r="DP18" s="88"/>
      <c r="DQ18" s="88">
        <v>1</v>
      </c>
      <c r="DR18" s="88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88">
        <v>1</v>
      </c>
      <c r="BI19" s="88"/>
      <c r="BJ19" s="88"/>
      <c r="BK19" s="88">
        <v>1</v>
      </c>
      <c r="BL19" s="88"/>
      <c r="BM19" s="88"/>
      <c r="BN19" s="88">
        <v>1</v>
      </c>
      <c r="BO19" s="88"/>
      <c r="BP19" s="88"/>
      <c r="BQ19" s="88">
        <v>1</v>
      </c>
      <c r="BR19" s="88"/>
      <c r="BS19" s="88"/>
      <c r="BT19" s="88">
        <v>1</v>
      </c>
      <c r="BU19" s="88"/>
      <c r="BV19" s="88"/>
      <c r="BW19" s="88">
        <v>1</v>
      </c>
      <c r="BX19" s="88"/>
      <c r="BY19" s="88"/>
      <c r="BZ19" s="88">
        <v>1</v>
      </c>
      <c r="CA19" s="88"/>
      <c r="CB19" s="88"/>
      <c r="CC19" s="4">
        <v>1</v>
      </c>
      <c r="CD19" s="4"/>
      <c r="CE19" s="4"/>
      <c r="CF19" s="88">
        <v>1</v>
      </c>
      <c r="CG19" s="88"/>
      <c r="CH19" s="88"/>
      <c r="CI19" s="4">
        <v>1</v>
      </c>
      <c r="CJ19" s="4"/>
      <c r="CK19" s="4"/>
      <c r="CL19" s="88">
        <v>1</v>
      </c>
      <c r="CM19" s="88"/>
      <c r="CN19" s="88"/>
      <c r="CO19" s="88">
        <v>1</v>
      </c>
      <c r="CP19" s="88"/>
      <c r="CQ19" s="4"/>
      <c r="CR19" s="88">
        <v>1</v>
      </c>
      <c r="CS19" s="88"/>
      <c r="CT19" s="88"/>
      <c r="CU19" s="4">
        <v>1</v>
      </c>
      <c r="CV19" s="4"/>
      <c r="CW19" s="4"/>
      <c r="CX19" s="88">
        <v>1</v>
      </c>
      <c r="CY19" s="88"/>
      <c r="CZ19" s="4"/>
      <c r="DA19" s="4">
        <v>1</v>
      </c>
      <c r="DB19" s="4"/>
      <c r="DC19" s="4"/>
      <c r="DD19" s="88">
        <v>1</v>
      </c>
      <c r="DE19" s="88"/>
      <c r="DF19" s="4"/>
      <c r="DG19" s="88">
        <v>1</v>
      </c>
      <c r="DH19" s="88"/>
      <c r="DI19" s="88"/>
      <c r="DJ19" s="88">
        <v>1</v>
      </c>
      <c r="DK19" s="88"/>
      <c r="DL19" s="88"/>
      <c r="DM19" s="88">
        <v>1</v>
      </c>
      <c r="DN19" s="88"/>
      <c r="DO19" s="88"/>
      <c r="DP19" s="88">
        <v>1</v>
      </c>
      <c r="DQ19" s="88"/>
      <c r="DR19" s="88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 t="s">
        <v>1403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>
        <v>1</v>
      </c>
      <c r="BD20" s="9"/>
      <c r="BE20" s="9"/>
      <c r="BF20" s="9">
        <v>1</v>
      </c>
      <c r="BG20" s="9"/>
      <c r="BH20" s="88"/>
      <c r="BI20" s="88">
        <v>1</v>
      </c>
      <c r="BJ20" s="88"/>
      <c r="BK20" s="88"/>
      <c r="BL20" s="88">
        <v>1</v>
      </c>
      <c r="BM20" s="88"/>
      <c r="BN20" s="88"/>
      <c r="BO20" s="88">
        <v>1</v>
      </c>
      <c r="BP20" s="88"/>
      <c r="BQ20" s="88"/>
      <c r="BR20" s="88"/>
      <c r="BS20" s="88">
        <v>1</v>
      </c>
      <c r="BT20" s="88"/>
      <c r="BU20" s="88">
        <v>1</v>
      </c>
      <c r="BV20" s="88"/>
      <c r="BW20" s="88"/>
      <c r="BX20" s="88">
        <v>1</v>
      </c>
      <c r="BY20" s="88"/>
      <c r="BZ20" s="88"/>
      <c r="CA20" s="88">
        <v>1</v>
      </c>
      <c r="CB20" s="88"/>
      <c r="CC20" s="4"/>
      <c r="CD20" s="4">
        <v>1</v>
      </c>
      <c r="CE20" s="4"/>
      <c r="CF20" s="88"/>
      <c r="CG20" s="88">
        <v>1</v>
      </c>
      <c r="CH20" s="88"/>
      <c r="CI20" s="4"/>
      <c r="CJ20" s="4">
        <v>1</v>
      </c>
      <c r="CK20" s="4"/>
      <c r="CL20" s="88"/>
      <c r="CM20" s="88">
        <v>1</v>
      </c>
      <c r="CN20" s="88"/>
      <c r="CO20" s="88"/>
      <c r="CP20" s="88">
        <v>1</v>
      </c>
      <c r="CQ20" s="4"/>
      <c r="CR20" s="88"/>
      <c r="CS20" s="88">
        <v>1</v>
      </c>
      <c r="CT20" s="88"/>
      <c r="CU20" s="4"/>
      <c r="CV20" s="4">
        <v>1</v>
      </c>
      <c r="CW20" s="4"/>
      <c r="CX20" s="88"/>
      <c r="CY20" s="88">
        <v>1</v>
      </c>
      <c r="CZ20" s="4"/>
      <c r="DA20" s="4"/>
      <c r="DB20" s="4">
        <v>1</v>
      </c>
      <c r="DC20" s="4"/>
      <c r="DD20" s="88"/>
      <c r="DE20" s="88">
        <v>1</v>
      </c>
      <c r="DF20" s="4"/>
      <c r="DG20" s="88"/>
      <c r="DH20" s="88">
        <v>1</v>
      </c>
      <c r="DI20" s="88"/>
      <c r="DJ20" s="88"/>
      <c r="DK20" s="88">
        <v>1</v>
      </c>
      <c r="DL20" s="88"/>
      <c r="DM20" s="88"/>
      <c r="DN20" s="88">
        <v>1</v>
      </c>
      <c r="DO20" s="88"/>
      <c r="DP20" s="88"/>
      <c r="DQ20" s="88">
        <v>1</v>
      </c>
      <c r="DR20" s="88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 t="s">
        <v>1404</v>
      </c>
      <c r="C21" s="9">
        <v>1</v>
      </c>
      <c r="D21" s="9"/>
      <c r="E21" s="9"/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/>
      <c r="T21" s="9">
        <v>1</v>
      </c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>
        <v>1</v>
      </c>
      <c r="BC21" s="9"/>
      <c r="BD21" s="9"/>
      <c r="BE21" s="9"/>
      <c r="BF21" s="9">
        <v>1</v>
      </c>
      <c r="BG21" s="9"/>
      <c r="BH21" s="88"/>
      <c r="BI21" s="88">
        <v>1</v>
      </c>
      <c r="BJ21" s="88"/>
      <c r="BK21" s="88"/>
      <c r="BL21" s="88">
        <v>1</v>
      </c>
      <c r="BM21" s="88"/>
      <c r="BN21" s="88"/>
      <c r="BO21" s="88">
        <v>1</v>
      </c>
      <c r="BP21" s="88"/>
      <c r="BQ21" s="88"/>
      <c r="BR21" s="88">
        <v>1</v>
      </c>
      <c r="BS21" s="88"/>
      <c r="BT21" s="88">
        <v>1</v>
      </c>
      <c r="BU21" s="88"/>
      <c r="BV21" s="88"/>
      <c r="BW21" s="88"/>
      <c r="BX21" s="88">
        <v>1</v>
      </c>
      <c r="BY21" s="88"/>
      <c r="BZ21" s="88"/>
      <c r="CA21" s="88">
        <v>1</v>
      </c>
      <c r="CB21" s="88"/>
      <c r="CC21" s="4"/>
      <c r="CD21" s="4">
        <v>1</v>
      </c>
      <c r="CE21" s="4"/>
      <c r="CF21" s="88"/>
      <c r="CG21" s="88">
        <v>1</v>
      </c>
      <c r="CH21" s="88"/>
      <c r="CI21" s="4"/>
      <c r="CJ21" s="4">
        <v>1</v>
      </c>
      <c r="CK21" s="4"/>
      <c r="CL21" s="88"/>
      <c r="CM21" s="88">
        <v>1</v>
      </c>
      <c r="CN21" s="88"/>
      <c r="CO21" s="88"/>
      <c r="CP21" s="88">
        <v>1</v>
      </c>
      <c r="CQ21" s="4"/>
      <c r="CR21" s="88"/>
      <c r="CS21" s="88">
        <v>1</v>
      </c>
      <c r="CT21" s="88"/>
      <c r="CU21" s="4"/>
      <c r="CV21" s="4">
        <v>1</v>
      </c>
      <c r="CW21" s="4"/>
      <c r="CX21" s="88"/>
      <c r="CY21" s="88">
        <v>1</v>
      </c>
      <c r="CZ21" s="4"/>
      <c r="DA21" s="4"/>
      <c r="DB21" s="4">
        <v>1</v>
      </c>
      <c r="DC21" s="4"/>
      <c r="DD21" s="88"/>
      <c r="DE21" s="88">
        <v>1</v>
      </c>
      <c r="DF21" s="4"/>
      <c r="DG21" s="88"/>
      <c r="DH21" s="88">
        <v>1</v>
      </c>
      <c r="DI21" s="88"/>
      <c r="DJ21" s="88"/>
      <c r="DK21" s="88">
        <v>1</v>
      </c>
      <c r="DL21" s="88"/>
      <c r="DM21" s="88">
        <v>1</v>
      </c>
      <c r="DN21" s="88"/>
      <c r="DO21" s="88"/>
      <c r="DP21" s="88"/>
      <c r="DQ21" s="88">
        <v>1</v>
      </c>
      <c r="DR21" s="88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1397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89"/>
      <c r="BI22" s="89">
        <v>1</v>
      </c>
      <c r="BJ22" s="89"/>
      <c r="BK22" s="89"/>
      <c r="BL22" s="89">
        <v>1</v>
      </c>
      <c r="BM22" s="89"/>
      <c r="BN22" s="89"/>
      <c r="BO22" s="89">
        <v>1</v>
      </c>
      <c r="BP22" s="89"/>
      <c r="BQ22" s="89"/>
      <c r="BR22" s="89">
        <v>1</v>
      </c>
      <c r="BS22" s="89"/>
      <c r="BT22" s="89"/>
      <c r="BU22" s="89">
        <v>1</v>
      </c>
      <c r="BV22" s="89"/>
      <c r="BW22" s="89"/>
      <c r="BX22" s="89">
        <v>1</v>
      </c>
      <c r="BY22" s="89"/>
      <c r="BZ22" s="89"/>
      <c r="CA22" s="89">
        <v>1</v>
      </c>
      <c r="CB22" s="89"/>
      <c r="CC22" s="4"/>
      <c r="CD22" s="4">
        <v>1</v>
      </c>
      <c r="CE22" s="4"/>
      <c r="CF22" s="89"/>
      <c r="CG22" s="89">
        <v>1</v>
      </c>
      <c r="CH22" s="89"/>
      <c r="CI22" s="4"/>
      <c r="CJ22" s="4">
        <v>1</v>
      </c>
      <c r="CK22" s="4"/>
      <c r="CL22" s="89"/>
      <c r="CM22" s="89">
        <v>1</v>
      </c>
      <c r="CN22" s="89"/>
      <c r="CO22" s="89"/>
      <c r="CP22" s="89">
        <v>1</v>
      </c>
      <c r="CQ22" s="4"/>
      <c r="CR22" s="89">
        <v>1</v>
      </c>
      <c r="CS22" s="89"/>
      <c r="CT22" s="89"/>
      <c r="CU22" s="4"/>
      <c r="CV22" s="4">
        <v>1</v>
      </c>
      <c r="CW22" s="4"/>
      <c r="CX22" s="89"/>
      <c r="CY22" s="89">
        <v>1</v>
      </c>
      <c r="CZ22" s="4"/>
      <c r="DA22" s="4"/>
      <c r="DB22" s="4">
        <v>1</v>
      </c>
      <c r="DC22" s="4"/>
      <c r="DD22" s="89"/>
      <c r="DE22" s="89">
        <v>1</v>
      </c>
      <c r="DF22" s="4"/>
      <c r="DG22" s="89">
        <v>1</v>
      </c>
      <c r="DH22" s="89"/>
      <c r="DI22" s="89"/>
      <c r="DJ22" s="89"/>
      <c r="DK22" s="89">
        <v>1</v>
      </c>
      <c r="DL22" s="89"/>
      <c r="DM22" s="89">
        <v>1</v>
      </c>
      <c r="DN22" s="89"/>
      <c r="DO22" s="89"/>
      <c r="DP22" s="89">
        <v>1</v>
      </c>
      <c r="DQ22" s="89"/>
      <c r="DR22" s="89"/>
    </row>
    <row r="23" spans="1:254">
      <c r="A23" s="3">
        <v>9</v>
      </c>
      <c r="B23" s="4" t="s">
        <v>1405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/>
      <c r="BR23" s="89">
        <v>1</v>
      </c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4">
        <v>1</v>
      </c>
      <c r="CD23" s="4"/>
      <c r="CE23" s="4"/>
      <c r="CF23" s="89">
        <v>1</v>
      </c>
      <c r="CG23" s="89"/>
      <c r="CH23" s="89"/>
      <c r="CI23" s="4">
        <v>1</v>
      </c>
      <c r="CJ23" s="4"/>
      <c r="CK23" s="4"/>
      <c r="CL23" s="89">
        <v>1</v>
      </c>
      <c r="CM23" s="89"/>
      <c r="CN23" s="89"/>
      <c r="CO23" s="89">
        <v>1</v>
      </c>
      <c r="CP23" s="89"/>
      <c r="CQ23" s="4"/>
      <c r="CR23" s="89">
        <v>1</v>
      </c>
      <c r="CS23" s="89"/>
      <c r="CT23" s="89"/>
      <c r="CU23" s="4">
        <v>1</v>
      </c>
      <c r="CV23" s="4"/>
      <c r="CW23" s="4"/>
      <c r="CX23" s="89">
        <v>1</v>
      </c>
      <c r="CY23" s="89"/>
      <c r="CZ23" s="4"/>
      <c r="DA23" s="4">
        <v>1</v>
      </c>
      <c r="DB23" s="4"/>
      <c r="DC23" s="4"/>
      <c r="DD23" s="89">
        <v>1</v>
      </c>
      <c r="DE23" s="89"/>
      <c r="DF23" s="4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</row>
    <row r="24" spans="1:254">
      <c r="A24" s="3">
        <v>10</v>
      </c>
      <c r="B24" s="4" t="s">
        <v>1406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89"/>
      <c r="BI24" s="89"/>
      <c r="BJ24" s="89">
        <v>1</v>
      </c>
      <c r="BK24" s="89"/>
      <c r="BL24" s="89"/>
      <c r="BM24" s="89">
        <v>1</v>
      </c>
      <c r="BN24" s="89"/>
      <c r="BO24" s="89"/>
      <c r="BP24" s="89">
        <v>1</v>
      </c>
      <c r="BQ24" s="89"/>
      <c r="BR24" s="89"/>
      <c r="BS24" s="89">
        <v>1</v>
      </c>
      <c r="BT24" s="89"/>
      <c r="BU24" s="89"/>
      <c r="BV24" s="89">
        <v>1</v>
      </c>
      <c r="BW24" s="89"/>
      <c r="BX24" s="89"/>
      <c r="BY24" s="89">
        <v>1</v>
      </c>
      <c r="BZ24" s="89"/>
      <c r="CA24" s="89">
        <v>1</v>
      </c>
      <c r="CB24" s="89"/>
      <c r="CC24" s="4"/>
      <c r="CD24" s="4">
        <v>1</v>
      </c>
      <c r="CE24" s="4"/>
      <c r="CF24" s="89"/>
      <c r="CG24" s="89"/>
      <c r="CH24" s="89">
        <v>1</v>
      </c>
      <c r="CI24" s="4"/>
      <c r="CJ24" s="4">
        <v>1</v>
      </c>
      <c r="CK24" s="4"/>
      <c r="CL24" s="89"/>
      <c r="CM24" s="89"/>
      <c r="CN24" s="89">
        <v>1</v>
      </c>
      <c r="CO24" s="89"/>
      <c r="CP24" s="89">
        <v>1</v>
      </c>
      <c r="CQ24" s="4"/>
      <c r="CR24" s="89"/>
      <c r="CS24" s="89">
        <v>1</v>
      </c>
      <c r="CT24" s="89"/>
      <c r="CU24" s="4"/>
      <c r="CV24" s="4">
        <v>1</v>
      </c>
      <c r="CW24" s="4"/>
      <c r="CX24" s="89"/>
      <c r="CY24" s="89">
        <v>1</v>
      </c>
      <c r="CZ24" s="4"/>
      <c r="DA24" s="4"/>
      <c r="DB24" s="4">
        <v>1</v>
      </c>
      <c r="DC24" s="4"/>
      <c r="DD24" s="89"/>
      <c r="DE24" s="89">
        <v>1</v>
      </c>
      <c r="DF24" s="4"/>
      <c r="DG24" s="89"/>
      <c r="DH24" s="89">
        <v>1</v>
      </c>
      <c r="DI24" s="89"/>
      <c r="DJ24" s="89"/>
      <c r="DK24" s="89">
        <v>1</v>
      </c>
      <c r="DL24" s="89"/>
      <c r="DM24" s="89"/>
      <c r="DN24" s="89">
        <v>1</v>
      </c>
      <c r="DO24" s="89"/>
      <c r="DP24" s="89"/>
      <c r="DQ24" s="89">
        <v>1</v>
      </c>
      <c r="DR24" s="89"/>
    </row>
    <row r="25" spans="1:254" ht="15.6">
      <c r="A25" s="3">
        <v>11</v>
      </c>
      <c r="B25" s="4" t="s">
        <v>1407</v>
      </c>
      <c r="C25" s="5"/>
      <c r="D25" s="5"/>
      <c r="E25" s="5">
        <v>1</v>
      </c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/>
      <c r="BS25" s="5">
        <v>1</v>
      </c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4"/>
      <c r="CD25" s="4">
        <v>1</v>
      </c>
      <c r="CE25" s="4"/>
      <c r="CF25" s="5"/>
      <c r="CG25" s="5">
        <v>1</v>
      </c>
      <c r="CH25" s="5"/>
      <c r="CI25" s="4"/>
      <c r="CJ25" s="4">
        <v>1</v>
      </c>
      <c r="CK25" s="4"/>
      <c r="CL25" s="5"/>
      <c r="CM25" s="5">
        <v>1</v>
      </c>
      <c r="CN25" s="5"/>
      <c r="CO25" s="5"/>
      <c r="CP25" s="5">
        <v>1</v>
      </c>
      <c r="CQ25" s="4"/>
      <c r="CR25" s="5"/>
      <c r="CS25" s="5">
        <v>1</v>
      </c>
      <c r="CT25" s="5"/>
      <c r="CU25" s="4"/>
      <c r="CV25" s="4">
        <v>1</v>
      </c>
      <c r="CW25" s="4"/>
      <c r="CX25" s="5"/>
      <c r="CY25" s="5">
        <v>1</v>
      </c>
      <c r="CZ25" s="4"/>
      <c r="DA25" s="4"/>
      <c r="DB25" s="4">
        <v>1</v>
      </c>
      <c r="DC25" s="4"/>
      <c r="DD25" s="5"/>
      <c r="DE25" s="5">
        <v>1</v>
      </c>
      <c r="DF25" s="4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 t="s">
        <v>1408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/>
      <c r="BF26" s="9">
        <v>1</v>
      </c>
      <c r="BG26" s="9"/>
      <c r="BH26" s="88"/>
      <c r="BI26" s="88">
        <v>1</v>
      </c>
      <c r="BJ26" s="88"/>
      <c r="BK26" s="88"/>
      <c r="BL26" s="88">
        <v>1</v>
      </c>
      <c r="BM26" s="88"/>
      <c r="BN26" s="88"/>
      <c r="BO26" s="88">
        <v>1</v>
      </c>
      <c r="BP26" s="88"/>
      <c r="BQ26" s="88"/>
      <c r="BR26" s="88">
        <v>1</v>
      </c>
      <c r="BS26" s="88"/>
      <c r="BT26" s="88">
        <v>1</v>
      </c>
      <c r="BU26" s="88"/>
      <c r="BV26" s="88"/>
      <c r="BW26" s="88"/>
      <c r="BX26" s="88">
        <v>1</v>
      </c>
      <c r="BY26" s="88"/>
      <c r="BZ26" s="88"/>
      <c r="CA26" s="88">
        <v>1</v>
      </c>
      <c r="CB26" s="88"/>
      <c r="CC26" s="4">
        <v>1</v>
      </c>
      <c r="CD26" s="4"/>
      <c r="CE26" s="4"/>
      <c r="CF26" s="88"/>
      <c r="CG26" s="88">
        <v>1</v>
      </c>
      <c r="CH26" s="88"/>
      <c r="CI26" s="4">
        <v>1</v>
      </c>
      <c r="CJ26" s="4"/>
      <c r="CK26" s="4"/>
      <c r="CL26" s="88"/>
      <c r="CM26" s="88">
        <v>1</v>
      </c>
      <c r="CN26" s="88"/>
      <c r="CO26" s="88"/>
      <c r="CP26" s="88">
        <v>1</v>
      </c>
      <c r="CQ26" s="4"/>
      <c r="CR26" s="88">
        <v>1</v>
      </c>
      <c r="CS26" s="88"/>
      <c r="CT26" s="88"/>
      <c r="CU26" s="4">
        <v>1</v>
      </c>
      <c r="CV26" s="4"/>
      <c r="CW26" s="4"/>
      <c r="CX26" s="88"/>
      <c r="CY26" s="88">
        <v>1</v>
      </c>
      <c r="CZ26" s="4"/>
      <c r="DA26" s="4">
        <v>1</v>
      </c>
      <c r="DB26" s="4"/>
      <c r="DC26" s="4"/>
      <c r="DD26" s="88"/>
      <c r="DE26" s="88">
        <v>1</v>
      </c>
      <c r="DF26" s="4"/>
      <c r="DG26" s="88">
        <v>1</v>
      </c>
      <c r="DH26" s="88"/>
      <c r="DI26" s="88"/>
      <c r="DJ26" s="88"/>
      <c r="DK26" s="88">
        <v>1</v>
      </c>
      <c r="DL26" s="88"/>
      <c r="DM26" s="88"/>
      <c r="DN26" s="88">
        <v>1</v>
      </c>
      <c r="DO26" s="88"/>
      <c r="DP26" s="88">
        <v>1</v>
      </c>
      <c r="DQ26" s="88"/>
      <c r="DR26" s="88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 t="s">
        <v>1409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/>
      <c r="Z27" s="9">
        <v>1</v>
      </c>
      <c r="AA27" s="9"/>
      <c r="AB27" s="9"/>
      <c r="AC27" s="9">
        <v>1</v>
      </c>
      <c r="AD27" s="9"/>
      <c r="AE27" s="9">
        <v>1</v>
      </c>
      <c r="AF27" s="9"/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88"/>
      <c r="BI27" s="88"/>
      <c r="BJ27" s="88">
        <v>1</v>
      </c>
      <c r="BK27" s="88"/>
      <c r="BL27" s="88"/>
      <c r="BM27" s="88">
        <v>1</v>
      </c>
      <c r="BN27" s="88"/>
      <c r="BO27" s="88"/>
      <c r="BP27" s="88">
        <v>1</v>
      </c>
      <c r="BQ27" s="88"/>
      <c r="BR27" s="88"/>
      <c r="BS27" s="88">
        <v>1</v>
      </c>
      <c r="BT27" s="88"/>
      <c r="BU27" s="88"/>
      <c r="BV27" s="88">
        <v>1</v>
      </c>
      <c r="BW27" s="88"/>
      <c r="BX27" s="88"/>
      <c r="BY27" s="88">
        <v>1</v>
      </c>
      <c r="BZ27" s="88"/>
      <c r="CA27" s="88"/>
      <c r="CB27" s="88">
        <v>1</v>
      </c>
      <c r="CC27" s="4"/>
      <c r="CD27" s="4"/>
      <c r="CE27" s="4">
        <v>1</v>
      </c>
      <c r="CF27" s="88"/>
      <c r="CG27" s="88"/>
      <c r="CH27" s="88">
        <v>1</v>
      </c>
      <c r="CI27" s="4"/>
      <c r="CJ27" s="4"/>
      <c r="CK27" s="4">
        <v>1</v>
      </c>
      <c r="CL27" s="88"/>
      <c r="CM27" s="88"/>
      <c r="CN27" s="88">
        <v>1</v>
      </c>
      <c r="CO27" s="88"/>
      <c r="CP27" s="88">
        <v>1</v>
      </c>
      <c r="CQ27" s="4"/>
      <c r="CR27" s="88"/>
      <c r="CS27" s="88">
        <v>1</v>
      </c>
      <c r="CT27" s="88"/>
      <c r="CU27" s="4"/>
      <c r="CV27" s="4"/>
      <c r="CW27" s="4">
        <v>1</v>
      </c>
      <c r="CX27" s="88"/>
      <c r="CY27" s="88">
        <v>1</v>
      </c>
      <c r="CZ27" s="4"/>
      <c r="DA27" s="4"/>
      <c r="DB27" s="4"/>
      <c r="DC27" s="4">
        <v>1</v>
      </c>
      <c r="DD27" s="88"/>
      <c r="DE27" s="88">
        <v>1</v>
      </c>
      <c r="DF27" s="4"/>
      <c r="DG27" s="88"/>
      <c r="DH27" s="88">
        <v>1</v>
      </c>
      <c r="DI27" s="88"/>
      <c r="DJ27" s="88"/>
      <c r="DK27" s="88">
        <v>1</v>
      </c>
      <c r="DL27" s="88"/>
      <c r="DM27" s="88"/>
      <c r="DN27" s="88">
        <v>1</v>
      </c>
      <c r="DO27" s="88"/>
      <c r="DP27" s="88"/>
      <c r="DQ27" s="88">
        <v>1</v>
      </c>
      <c r="DR27" s="88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 t="s">
        <v>1410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88"/>
      <c r="BI28" s="88">
        <v>1</v>
      </c>
      <c r="BJ28" s="88"/>
      <c r="BK28" s="88"/>
      <c r="BL28" s="88">
        <v>1</v>
      </c>
      <c r="BM28" s="88"/>
      <c r="BN28" s="88"/>
      <c r="BO28" s="88">
        <v>1</v>
      </c>
      <c r="BP28" s="88"/>
      <c r="BQ28" s="88"/>
      <c r="BR28" s="88">
        <v>1</v>
      </c>
      <c r="BS28" s="88"/>
      <c r="BT28" s="88"/>
      <c r="BU28" s="88">
        <v>1</v>
      </c>
      <c r="BV28" s="88"/>
      <c r="BW28" s="88"/>
      <c r="BX28" s="88">
        <v>1</v>
      </c>
      <c r="BY28" s="88"/>
      <c r="BZ28" s="88"/>
      <c r="CA28" s="88">
        <v>1</v>
      </c>
      <c r="CB28" s="88"/>
      <c r="CC28" s="4"/>
      <c r="CD28" s="4">
        <v>1</v>
      </c>
      <c r="CE28" s="4"/>
      <c r="CF28" s="88"/>
      <c r="CG28" s="88">
        <v>1</v>
      </c>
      <c r="CH28" s="88"/>
      <c r="CI28" s="4"/>
      <c r="CJ28" s="4">
        <v>1</v>
      </c>
      <c r="CK28" s="4"/>
      <c r="CL28" s="88"/>
      <c r="CM28" s="88">
        <v>1</v>
      </c>
      <c r="CN28" s="88"/>
      <c r="CO28" s="88"/>
      <c r="CP28" s="88">
        <v>1</v>
      </c>
      <c r="CQ28" s="4"/>
      <c r="CR28" s="88"/>
      <c r="CS28" s="88">
        <v>1</v>
      </c>
      <c r="CT28" s="88"/>
      <c r="CU28" s="4"/>
      <c r="CV28" s="4">
        <v>1</v>
      </c>
      <c r="CW28" s="4"/>
      <c r="CX28" s="88"/>
      <c r="CY28" s="88">
        <v>1</v>
      </c>
      <c r="CZ28" s="4"/>
      <c r="DA28" s="4"/>
      <c r="DB28" s="4">
        <v>1</v>
      </c>
      <c r="DC28" s="4"/>
      <c r="DD28" s="88"/>
      <c r="DE28" s="88">
        <v>1</v>
      </c>
      <c r="DF28" s="4"/>
      <c r="DG28" s="88"/>
      <c r="DH28" s="88">
        <v>1</v>
      </c>
      <c r="DI28" s="88"/>
      <c r="DJ28" s="88"/>
      <c r="DK28" s="88">
        <v>1</v>
      </c>
      <c r="DL28" s="88"/>
      <c r="DM28" s="88"/>
      <c r="DN28" s="88">
        <v>1</v>
      </c>
      <c r="DO28" s="88"/>
      <c r="DP28" s="88"/>
      <c r="DQ28" s="88">
        <v>1</v>
      </c>
      <c r="DR28" s="88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 t="s">
        <v>1398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/>
      <c r="Q29" s="9">
        <v>1</v>
      </c>
      <c r="R29" s="9"/>
      <c r="S29" s="9"/>
      <c r="T29" s="9">
        <v>1</v>
      </c>
      <c r="U29" s="9"/>
      <c r="V29" s="9">
        <v>1</v>
      </c>
      <c r="W29" s="9"/>
      <c r="X29" s="9"/>
      <c r="Y29" s="9"/>
      <c r="Z29" s="9">
        <v>1</v>
      </c>
      <c r="AA29" s="9"/>
      <c r="AB29" s="9"/>
      <c r="AC29" s="9">
        <v>1</v>
      </c>
      <c r="AD29" s="9"/>
      <c r="AE29" s="9">
        <v>1</v>
      </c>
      <c r="AF29" s="9"/>
      <c r="AG29" s="9"/>
      <c r="AH29" s="9"/>
      <c r="AI29" s="9">
        <v>1</v>
      </c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88"/>
      <c r="BI29" s="88"/>
      <c r="BJ29" s="88">
        <v>1</v>
      </c>
      <c r="BK29" s="88"/>
      <c r="BL29" s="88"/>
      <c r="BM29" s="88">
        <v>1</v>
      </c>
      <c r="BN29" s="88"/>
      <c r="BO29" s="88"/>
      <c r="BP29" s="88">
        <v>1</v>
      </c>
      <c r="BQ29" s="88"/>
      <c r="BR29" s="88"/>
      <c r="BS29" s="88">
        <v>1</v>
      </c>
      <c r="BT29" s="88"/>
      <c r="BU29" s="88"/>
      <c r="BV29" s="88">
        <v>1</v>
      </c>
      <c r="BW29" s="88"/>
      <c r="BX29" s="88"/>
      <c r="BY29" s="88">
        <v>1</v>
      </c>
      <c r="BZ29" s="88"/>
      <c r="CA29" s="88"/>
      <c r="CB29" s="88">
        <v>1</v>
      </c>
      <c r="CC29" s="4"/>
      <c r="CD29" s="4"/>
      <c r="CE29" s="4">
        <v>1</v>
      </c>
      <c r="CF29" s="88"/>
      <c r="CG29" s="88"/>
      <c r="CH29" s="88">
        <v>1</v>
      </c>
      <c r="CI29" s="4"/>
      <c r="CJ29" s="4"/>
      <c r="CK29" s="4">
        <v>1</v>
      </c>
      <c r="CL29" s="88"/>
      <c r="CM29" s="88"/>
      <c r="CN29" s="88">
        <v>1</v>
      </c>
      <c r="CO29" s="88"/>
      <c r="CP29" s="88">
        <v>1</v>
      </c>
      <c r="CQ29" s="4"/>
      <c r="CR29" s="88"/>
      <c r="CS29" s="88"/>
      <c r="CT29" s="88">
        <v>1</v>
      </c>
      <c r="CU29" s="4"/>
      <c r="CV29" s="4"/>
      <c r="CW29" s="4">
        <v>1</v>
      </c>
      <c r="CX29" s="88"/>
      <c r="CY29" s="88">
        <v>1</v>
      </c>
      <c r="CZ29" s="4"/>
      <c r="DA29" s="4"/>
      <c r="DB29" s="4"/>
      <c r="DC29" s="4">
        <v>1</v>
      </c>
      <c r="DD29" s="88"/>
      <c r="DE29" s="88">
        <v>1</v>
      </c>
      <c r="DF29" s="4"/>
      <c r="DG29" s="88"/>
      <c r="DH29" s="88">
        <v>1</v>
      </c>
      <c r="DI29" s="88"/>
      <c r="DJ29" s="88"/>
      <c r="DK29" s="88">
        <v>1</v>
      </c>
      <c r="DL29" s="88"/>
      <c r="DM29" s="88"/>
      <c r="DN29" s="88">
        <v>1</v>
      </c>
      <c r="DO29" s="88"/>
      <c r="DP29" s="88"/>
      <c r="DQ29" s="88">
        <v>1</v>
      </c>
      <c r="DR29" s="88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 t="s">
        <v>1411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>
        <v>1</v>
      </c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>
        <v>1</v>
      </c>
      <c r="BS30" s="5"/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4"/>
      <c r="CD30" s="4">
        <v>1</v>
      </c>
      <c r="CE30" s="4"/>
      <c r="CF30" s="5"/>
      <c r="CG30" s="5"/>
      <c r="CH30" s="5">
        <v>1</v>
      </c>
      <c r="CI30" s="4"/>
      <c r="CJ30" s="4">
        <v>1</v>
      </c>
      <c r="CK30" s="4"/>
      <c r="CL30" s="5"/>
      <c r="CM30" s="5"/>
      <c r="CN30" s="5">
        <v>1</v>
      </c>
      <c r="CO30" s="5"/>
      <c r="CP30" s="5">
        <v>1</v>
      </c>
      <c r="CQ30" s="4"/>
      <c r="CR30" s="5"/>
      <c r="CS30" s="5">
        <v>1</v>
      </c>
      <c r="CT30" s="5"/>
      <c r="CU30" s="4"/>
      <c r="CV30" s="4">
        <v>1</v>
      </c>
      <c r="CW30" s="4"/>
      <c r="CX30" s="5"/>
      <c r="CY30" s="5">
        <v>1</v>
      </c>
      <c r="CZ30" s="4"/>
      <c r="DA30" s="4"/>
      <c r="DB30" s="4">
        <v>1</v>
      </c>
      <c r="DC30" s="4"/>
      <c r="DD30" s="5"/>
      <c r="DE30" s="5">
        <v>1</v>
      </c>
      <c r="DF30" s="4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 t="s">
        <v>1399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88"/>
      <c r="BI31" s="88">
        <v>1</v>
      </c>
      <c r="BJ31" s="88"/>
      <c r="BK31" s="88"/>
      <c r="BL31" s="88">
        <v>1</v>
      </c>
      <c r="BM31" s="88"/>
      <c r="BN31" s="88"/>
      <c r="BO31" s="88">
        <v>1</v>
      </c>
      <c r="BP31" s="88"/>
      <c r="BQ31" s="88">
        <v>1</v>
      </c>
      <c r="BR31" s="88"/>
      <c r="BS31" s="88"/>
      <c r="BT31" s="88"/>
      <c r="BU31" s="88">
        <v>1</v>
      </c>
      <c r="BV31" s="88"/>
      <c r="BW31" s="88"/>
      <c r="BX31" s="88">
        <v>1</v>
      </c>
      <c r="BY31" s="88"/>
      <c r="BZ31" s="88"/>
      <c r="CA31" s="88">
        <v>1</v>
      </c>
      <c r="CB31" s="88"/>
      <c r="CC31" s="4">
        <v>1</v>
      </c>
      <c r="CD31" s="4"/>
      <c r="CE31" s="4"/>
      <c r="CF31" s="88"/>
      <c r="CG31" s="88">
        <v>1</v>
      </c>
      <c r="CH31" s="88"/>
      <c r="CI31" s="4">
        <v>1</v>
      </c>
      <c r="CJ31" s="4"/>
      <c r="CK31" s="4"/>
      <c r="CL31" s="88"/>
      <c r="CM31" s="88">
        <v>1</v>
      </c>
      <c r="CN31" s="88"/>
      <c r="CO31" s="88">
        <v>1</v>
      </c>
      <c r="CP31" s="88"/>
      <c r="CQ31" s="4"/>
      <c r="CR31" s="88">
        <v>1</v>
      </c>
      <c r="CS31" s="88"/>
      <c r="CT31" s="88"/>
      <c r="CU31" s="4">
        <v>1</v>
      </c>
      <c r="CV31" s="4"/>
      <c r="CW31" s="4"/>
      <c r="CX31" s="88">
        <v>1</v>
      </c>
      <c r="CY31" s="88"/>
      <c r="CZ31" s="4"/>
      <c r="DA31" s="4">
        <v>1</v>
      </c>
      <c r="DB31" s="4"/>
      <c r="DC31" s="4"/>
      <c r="DD31" s="88">
        <v>1</v>
      </c>
      <c r="DE31" s="88"/>
      <c r="DF31" s="4"/>
      <c r="DG31" s="88">
        <v>1</v>
      </c>
      <c r="DH31" s="88"/>
      <c r="DI31" s="88"/>
      <c r="DJ31" s="88">
        <v>1</v>
      </c>
      <c r="DK31" s="88"/>
      <c r="DL31" s="88"/>
      <c r="DM31" s="88">
        <v>1</v>
      </c>
      <c r="DN31" s="88"/>
      <c r="DO31" s="88"/>
      <c r="DP31" s="88">
        <v>1</v>
      </c>
      <c r="DQ31" s="88"/>
      <c r="DR31" s="88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97" t="s">
        <v>276</v>
      </c>
      <c r="B32" s="98"/>
      <c r="C32" s="3">
        <f t="shared" ref="C32:AH32" si="0">SUM(C15:C31)</f>
        <v>4</v>
      </c>
      <c r="D32" s="3">
        <f t="shared" si="0"/>
        <v>10</v>
      </c>
      <c r="E32" s="3">
        <f t="shared" si="0"/>
        <v>3</v>
      </c>
      <c r="F32" s="3">
        <f t="shared" si="0"/>
        <v>5</v>
      </c>
      <c r="G32" s="3">
        <f t="shared" si="0"/>
        <v>12</v>
      </c>
      <c r="H32" s="3">
        <f t="shared" si="0"/>
        <v>0</v>
      </c>
      <c r="I32" s="3">
        <f t="shared" si="0"/>
        <v>10</v>
      </c>
      <c r="J32" s="3">
        <f t="shared" si="0"/>
        <v>7</v>
      </c>
      <c r="K32" s="3">
        <f t="shared" si="0"/>
        <v>0</v>
      </c>
      <c r="L32" s="3">
        <f t="shared" si="0"/>
        <v>5</v>
      </c>
      <c r="M32" s="3">
        <f t="shared" si="0"/>
        <v>12</v>
      </c>
      <c r="N32" s="3">
        <f t="shared" si="0"/>
        <v>0</v>
      </c>
      <c r="O32" s="3">
        <f t="shared" si="0"/>
        <v>7</v>
      </c>
      <c r="P32" s="3">
        <f t="shared" si="0"/>
        <v>9</v>
      </c>
      <c r="Q32" s="3">
        <f t="shared" si="0"/>
        <v>1</v>
      </c>
      <c r="R32" s="3">
        <f t="shared" si="0"/>
        <v>4</v>
      </c>
      <c r="S32" s="3">
        <f t="shared" si="0"/>
        <v>7</v>
      </c>
      <c r="T32" s="3">
        <f t="shared" si="0"/>
        <v>6</v>
      </c>
      <c r="U32" s="3">
        <f t="shared" si="0"/>
        <v>5</v>
      </c>
      <c r="V32" s="3">
        <f t="shared" si="0"/>
        <v>12</v>
      </c>
      <c r="W32" s="3">
        <f t="shared" si="0"/>
        <v>0</v>
      </c>
      <c r="X32" s="3">
        <f t="shared" si="0"/>
        <v>7</v>
      </c>
      <c r="Y32" s="3">
        <f t="shared" si="0"/>
        <v>8</v>
      </c>
      <c r="Z32" s="3">
        <f t="shared" si="0"/>
        <v>2</v>
      </c>
      <c r="AA32" s="3">
        <f t="shared" si="0"/>
        <v>6</v>
      </c>
      <c r="AB32" s="3">
        <f t="shared" si="0"/>
        <v>7</v>
      </c>
      <c r="AC32" s="3">
        <f t="shared" si="0"/>
        <v>4</v>
      </c>
      <c r="AD32" s="3">
        <f t="shared" si="0"/>
        <v>5</v>
      </c>
      <c r="AE32" s="3">
        <f t="shared" si="0"/>
        <v>12</v>
      </c>
      <c r="AF32" s="3">
        <f t="shared" si="0"/>
        <v>0</v>
      </c>
      <c r="AG32" s="3">
        <f t="shared" si="0"/>
        <v>6</v>
      </c>
      <c r="AH32" s="3">
        <f t="shared" si="0"/>
        <v>7</v>
      </c>
      <c r="AI32" s="3">
        <f t="shared" ref="AI32:BN32" si="1">SUM(AI15:AI31)</f>
        <v>4</v>
      </c>
      <c r="AJ32" s="3">
        <f t="shared" si="1"/>
        <v>6</v>
      </c>
      <c r="AK32" s="3">
        <f t="shared" si="1"/>
        <v>8</v>
      </c>
      <c r="AL32" s="3">
        <f t="shared" si="1"/>
        <v>3</v>
      </c>
      <c r="AM32" s="3">
        <f t="shared" si="1"/>
        <v>8</v>
      </c>
      <c r="AN32" s="3">
        <f t="shared" si="1"/>
        <v>9</v>
      </c>
      <c r="AO32" s="3">
        <f t="shared" si="1"/>
        <v>0</v>
      </c>
      <c r="AP32" s="3">
        <f t="shared" si="1"/>
        <v>10</v>
      </c>
      <c r="AQ32" s="3">
        <f t="shared" si="1"/>
        <v>7</v>
      </c>
      <c r="AR32" s="3">
        <f t="shared" si="1"/>
        <v>0</v>
      </c>
      <c r="AS32" s="3">
        <f t="shared" si="1"/>
        <v>9</v>
      </c>
      <c r="AT32" s="3">
        <f t="shared" si="1"/>
        <v>8</v>
      </c>
      <c r="AU32" s="3">
        <f t="shared" si="1"/>
        <v>0</v>
      </c>
      <c r="AV32" s="3">
        <f t="shared" si="1"/>
        <v>9</v>
      </c>
      <c r="AW32" s="3">
        <f t="shared" si="1"/>
        <v>8</v>
      </c>
      <c r="AX32" s="3">
        <f t="shared" si="1"/>
        <v>0</v>
      </c>
      <c r="AY32" s="3">
        <f t="shared" si="1"/>
        <v>3</v>
      </c>
      <c r="AZ32" s="3">
        <f t="shared" si="1"/>
        <v>9</v>
      </c>
      <c r="BA32" s="3">
        <f t="shared" si="1"/>
        <v>5</v>
      </c>
      <c r="BB32" s="3">
        <f t="shared" si="1"/>
        <v>6</v>
      </c>
      <c r="BC32" s="3">
        <f t="shared" si="1"/>
        <v>7</v>
      </c>
      <c r="BD32" s="3">
        <f t="shared" si="1"/>
        <v>4</v>
      </c>
      <c r="BE32" s="3">
        <f t="shared" si="1"/>
        <v>4</v>
      </c>
      <c r="BF32" s="3">
        <f t="shared" si="1"/>
        <v>9</v>
      </c>
      <c r="BG32" s="3">
        <f t="shared" si="1"/>
        <v>4</v>
      </c>
      <c r="BH32" s="3">
        <f t="shared" si="1"/>
        <v>4</v>
      </c>
      <c r="BI32" s="3">
        <f t="shared" si="1"/>
        <v>9</v>
      </c>
      <c r="BJ32" s="3">
        <f t="shared" si="1"/>
        <v>4</v>
      </c>
      <c r="BK32" s="3">
        <f t="shared" si="1"/>
        <v>4</v>
      </c>
      <c r="BL32" s="3">
        <f t="shared" si="1"/>
        <v>9</v>
      </c>
      <c r="BM32" s="3">
        <f t="shared" si="1"/>
        <v>4</v>
      </c>
      <c r="BN32" s="3">
        <f t="shared" si="1"/>
        <v>4</v>
      </c>
      <c r="BO32" s="3">
        <f t="shared" ref="BO32:CT32" si="2">SUM(BO15:BO31)</f>
        <v>9</v>
      </c>
      <c r="BP32" s="3">
        <f t="shared" si="2"/>
        <v>4</v>
      </c>
      <c r="BQ32" s="3">
        <f t="shared" si="2"/>
        <v>3</v>
      </c>
      <c r="BR32" s="3">
        <f t="shared" si="2"/>
        <v>9</v>
      </c>
      <c r="BS32" s="3">
        <f t="shared" si="2"/>
        <v>5</v>
      </c>
      <c r="BT32" s="3">
        <f t="shared" si="2"/>
        <v>6</v>
      </c>
      <c r="BU32" s="3">
        <f t="shared" si="2"/>
        <v>7</v>
      </c>
      <c r="BV32" s="3">
        <f t="shared" si="2"/>
        <v>4</v>
      </c>
      <c r="BW32" s="3">
        <f t="shared" si="2"/>
        <v>4</v>
      </c>
      <c r="BX32" s="3">
        <f t="shared" si="2"/>
        <v>9</v>
      </c>
      <c r="BY32" s="3">
        <f t="shared" si="2"/>
        <v>4</v>
      </c>
      <c r="BZ32" s="3">
        <f t="shared" si="2"/>
        <v>4</v>
      </c>
      <c r="CA32" s="3">
        <f t="shared" si="2"/>
        <v>10</v>
      </c>
      <c r="CB32" s="3">
        <f t="shared" si="2"/>
        <v>3</v>
      </c>
      <c r="CC32" s="3">
        <f t="shared" si="2"/>
        <v>6</v>
      </c>
      <c r="CD32" s="3">
        <f t="shared" si="2"/>
        <v>9</v>
      </c>
      <c r="CE32" s="3">
        <f t="shared" si="2"/>
        <v>2</v>
      </c>
      <c r="CF32" s="3">
        <f t="shared" si="2"/>
        <v>4</v>
      </c>
      <c r="CG32" s="3">
        <f t="shared" si="2"/>
        <v>9</v>
      </c>
      <c r="CH32" s="3">
        <f t="shared" si="2"/>
        <v>4</v>
      </c>
      <c r="CI32" s="3">
        <f t="shared" si="2"/>
        <v>6</v>
      </c>
      <c r="CJ32" s="3">
        <f t="shared" si="2"/>
        <v>9</v>
      </c>
      <c r="CK32" s="3">
        <f t="shared" si="2"/>
        <v>2</v>
      </c>
      <c r="CL32" s="3">
        <f t="shared" si="2"/>
        <v>4</v>
      </c>
      <c r="CM32" s="3">
        <f t="shared" si="2"/>
        <v>9</v>
      </c>
      <c r="CN32" s="3">
        <f t="shared" si="2"/>
        <v>4</v>
      </c>
      <c r="CO32" s="3">
        <f t="shared" si="2"/>
        <v>5</v>
      </c>
      <c r="CP32" s="3">
        <f t="shared" si="2"/>
        <v>12</v>
      </c>
      <c r="CQ32" s="3">
        <f t="shared" si="2"/>
        <v>0</v>
      </c>
      <c r="CR32" s="3">
        <f t="shared" si="2"/>
        <v>7</v>
      </c>
      <c r="CS32" s="3">
        <f t="shared" si="2"/>
        <v>9</v>
      </c>
      <c r="CT32" s="3">
        <f t="shared" si="2"/>
        <v>1</v>
      </c>
      <c r="CU32" s="3">
        <f t="shared" ref="CU32:DR32" si="3">SUM(CU15:CU31)</f>
        <v>6</v>
      </c>
      <c r="CV32" s="3">
        <f t="shared" si="3"/>
        <v>9</v>
      </c>
      <c r="CW32" s="3">
        <f t="shared" si="3"/>
        <v>2</v>
      </c>
      <c r="CX32" s="3">
        <f t="shared" si="3"/>
        <v>5</v>
      </c>
      <c r="CY32" s="3">
        <f t="shared" si="3"/>
        <v>12</v>
      </c>
      <c r="CZ32" s="3">
        <f t="shared" si="3"/>
        <v>0</v>
      </c>
      <c r="DA32" s="3">
        <f t="shared" si="3"/>
        <v>6</v>
      </c>
      <c r="DB32" s="3">
        <f t="shared" si="3"/>
        <v>9</v>
      </c>
      <c r="DC32" s="3">
        <f t="shared" si="3"/>
        <v>2</v>
      </c>
      <c r="DD32" s="3">
        <f t="shared" si="3"/>
        <v>5</v>
      </c>
      <c r="DE32" s="3">
        <f t="shared" si="3"/>
        <v>12</v>
      </c>
      <c r="DF32" s="3">
        <f t="shared" si="3"/>
        <v>0</v>
      </c>
      <c r="DG32" s="3">
        <f t="shared" si="3"/>
        <v>7</v>
      </c>
      <c r="DH32" s="3">
        <f t="shared" si="3"/>
        <v>10</v>
      </c>
      <c r="DI32" s="3">
        <f t="shared" si="3"/>
        <v>0</v>
      </c>
      <c r="DJ32" s="3">
        <f t="shared" si="3"/>
        <v>5</v>
      </c>
      <c r="DK32" s="3">
        <f t="shared" si="3"/>
        <v>12</v>
      </c>
      <c r="DL32" s="3">
        <f t="shared" si="3"/>
        <v>0</v>
      </c>
      <c r="DM32" s="3">
        <f t="shared" si="3"/>
        <v>8</v>
      </c>
      <c r="DN32" s="3">
        <f t="shared" si="3"/>
        <v>9</v>
      </c>
      <c r="DO32" s="3">
        <f t="shared" si="3"/>
        <v>0</v>
      </c>
      <c r="DP32" s="3">
        <f t="shared" si="3"/>
        <v>7</v>
      </c>
      <c r="DQ32" s="3">
        <f t="shared" si="3"/>
        <v>10</v>
      </c>
      <c r="DR32" s="3">
        <f t="shared" si="3"/>
        <v>0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109" t="s">
        <v>838</v>
      </c>
      <c r="B33" s="110"/>
      <c r="C33" s="22">
        <f>C32/17%</f>
        <v>23.52941176470588</v>
      </c>
      <c r="D33" s="22">
        <f>D32/17%</f>
        <v>58.823529411764703</v>
      </c>
      <c r="E33" s="22">
        <f>E32/17%</f>
        <v>17.647058823529409</v>
      </c>
      <c r="F33" s="22">
        <f>F32/17%</f>
        <v>29.411764705882351</v>
      </c>
      <c r="G33" s="22">
        <f>G32/17%</f>
        <v>70.588235294117638</v>
      </c>
      <c r="H33" s="22">
        <f t="shared" ref="H33:AX33" si="4">H32/25%</f>
        <v>0</v>
      </c>
      <c r="I33" s="22">
        <f>I32/17%</f>
        <v>58.823529411764703</v>
      </c>
      <c r="J33" s="22">
        <f>J32/17%</f>
        <v>41.17647058823529</v>
      </c>
      <c r="K33" s="22">
        <f t="shared" si="4"/>
        <v>0</v>
      </c>
      <c r="L33" s="22">
        <f>L32/17%</f>
        <v>29.411764705882351</v>
      </c>
      <c r="M33" s="22">
        <f>M32/17%</f>
        <v>70.588235294117638</v>
      </c>
      <c r="N33" s="22">
        <f t="shared" si="4"/>
        <v>0</v>
      </c>
      <c r="O33" s="22">
        <f t="shared" ref="O33:V33" si="5">O32/17%</f>
        <v>41.17647058823529</v>
      </c>
      <c r="P33" s="22">
        <f t="shared" si="5"/>
        <v>52.941176470588232</v>
      </c>
      <c r="Q33" s="22">
        <f t="shared" si="5"/>
        <v>5.8823529411764701</v>
      </c>
      <c r="R33" s="22">
        <f t="shared" si="5"/>
        <v>23.52941176470588</v>
      </c>
      <c r="S33" s="22">
        <f t="shared" si="5"/>
        <v>41.17647058823529</v>
      </c>
      <c r="T33" s="22">
        <f t="shared" si="5"/>
        <v>35.294117647058819</v>
      </c>
      <c r="U33" s="22">
        <f t="shared" si="5"/>
        <v>29.411764705882351</v>
      </c>
      <c r="V33" s="22">
        <f t="shared" si="5"/>
        <v>70.588235294117638</v>
      </c>
      <c r="W33" s="22">
        <f t="shared" si="4"/>
        <v>0</v>
      </c>
      <c r="X33" s="22">
        <f t="shared" ref="X33:AN33" si="6">X32/17%</f>
        <v>41.17647058823529</v>
      </c>
      <c r="Y33" s="22">
        <f t="shared" si="6"/>
        <v>47.058823529411761</v>
      </c>
      <c r="Z33" s="22">
        <f t="shared" si="6"/>
        <v>11.76470588235294</v>
      </c>
      <c r="AA33" s="22">
        <f t="shared" si="6"/>
        <v>35.294117647058819</v>
      </c>
      <c r="AB33" s="22">
        <f t="shared" si="6"/>
        <v>41.17647058823529</v>
      </c>
      <c r="AC33" s="22">
        <f t="shared" si="6"/>
        <v>23.52941176470588</v>
      </c>
      <c r="AD33" s="22">
        <f t="shared" si="6"/>
        <v>29.411764705882351</v>
      </c>
      <c r="AE33" s="22">
        <f t="shared" si="6"/>
        <v>70.588235294117638</v>
      </c>
      <c r="AF33" s="22">
        <f t="shared" si="6"/>
        <v>0</v>
      </c>
      <c r="AG33" s="22">
        <f t="shared" si="6"/>
        <v>35.294117647058819</v>
      </c>
      <c r="AH33" s="22">
        <f t="shared" si="6"/>
        <v>41.17647058823529</v>
      </c>
      <c r="AI33" s="22">
        <f t="shared" si="6"/>
        <v>23.52941176470588</v>
      </c>
      <c r="AJ33" s="22">
        <f t="shared" si="6"/>
        <v>35.294117647058819</v>
      </c>
      <c r="AK33" s="22">
        <f t="shared" si="6"/>
        <v>47.058823529411761</v>
      </c>
      <c r="AL33" s="22">
        <f t="shared" si="6"/>
        <v>17.647058823529409</v>
      </c>
      <c r="AM33" s="22">
        <f t="shared" si="6"/>
        <v>47.058823529411761</v>
      </c>
      <c r="AN33" s="22">
        <f t="shared" si="6"/>
        <v>52.941176470588232</v>
      </c>
      <c r="AO33" s="22">
        <f t="shared" si="4"/>
        <v>0</v>
      </c>
      <c r="AP33" s="22">
        <f>AP32/17%</f>
        <v>58.823529411764703</v>
      </c>
      <c r="AQ33" s="22">
        <f>AQ32/17%</f>
        <v>41.17647058823529</v>
      </c>
      <c r="AR33" s="22">
        <f t="shared" si="4"/>
        <v>0</v>
      </c>
      <c r="AS33" s="22">
        <f>AS32/17%</f>
        <v>52.941176470588232</v>
      </c>
      <c r="AT33" s="22">
        <f>AT32/17%</f>
        <v>47.058823529411761</v>
      </c>
      <c r="AU33" s="22">
        <f t="shared" si="4"/>
        <v>0</v>
      </c>
      <c r="AV33" s="22">
        <f>AV32/17%</f>
        <v>52.941176470588232</v>
      </c>
      <c r="AW33" s="22">
        <f>AW32/17%</f>
        <v>47.058823529411761</v>
      </c>
      <c r="AX33" s="22">
        <f t="shared" si="4"/>
        <v>0</v>
      </c>
      <c r="AY33" s="22">
        <f t="shared" ref="AY33:CP33" si="7">AY32/17%</f>
        <v>17.647058823529409</v>
      </c>
      <c r="AZ33" s="22">
        <f t="shared" si="7"/>
        <v>52.941176470588232</v>
      </c>
      <c r="BA33" s="22">
        <f t="shared" si="7"/>
        <v>29.411764705882351</v>
      </c>
      <c r="BB33" s="22">
        <f t="shared" si="7"/>
        <v>35.294117647058819</v>
      </c>
      <c r="BC33" s="22">
        <f t="shared" si="7"/>
        <v>41.17647058823529</v>
      </c>
      <c r="BD33" s="22">
        <f t="shared" si="7"/>
        <v>23.52941176470588</v>
      </c>
      <c r="BE33" s="22">
        <f t="shared" si="7"/>
        <v>23.52941176470588</v>
      </c>
      <c r="BF33" s="22">
        <f t="shared" si="7"/>
        <v>52.941176470588232</v>
      </c>
      <c r="BG33" s="22">
        <f t="shared" si="7"/>
        <v>23.52941176470588</v>
      </c>
      <c r="BH33" s="22">
        <f t="shared" si="7"/>
        <v>23.52941176470588</v>
      </c>
      <c r="BI33" s="22">
        <f t="shared" si="7"/>
        <v>52.941176470588232</v>
      </c>
      <c r="BJ33" s="22">
        <f t="shared" si="7"/>
        <v>23.52941176470588</v>
      </c>
      <c r="BK33" s="22">
        <f t="shared" si="7"/>
        <v>23.52941176470588</v>
      </c>
      <c r="BL33" s="22">
        <f t="shared" si="7"/>
        <v>52.941176470588232</v>
      </c>
      <c r="BM33" s="22">
        <f t="shared" si="7"/>
        <v>23.52941176470588</v>
      </c>
      <c r="BN33" s="22">
        <f t="shared" si="7"/>
        <v>23.52941176470588</v>
      </c>
      <c r="BO33" s="22">
        <f t="shared" si="7"/>
        <v>52.941176470588232</v>
      </c>
      <c r="BP33" s="22">
        <f t="shared" si="7"/>
        <v>23.52941176470588</v>
      </c>
      <c r="BQ33" s="22">
        <f t="shared" si="7"/>
        <v>17.647058823529409</v>
      </c>
      <c r="BR33" s="22">
        <f t="shared" si="7"/>
        <v>52.941176470588232</v>
      </c>
      <c r="BS33" s="22">
        <f t="shared" si="7"/>
        <v>29.411764705882351</v>
      </c>
      <c r="BT33" s="22">
        <f t="shared" si="7"/>
        <v>35.294117647058819</v>
      </c>
      <c r="BU33" s="22">
        <f t="shared" si="7"/>
        <v>41.17647058823529</v>
      </c>
      <c r="BV33" s="22">
        <f t="shared" si="7"/>
        <v>23.52941176470588</v>
      </c>
      <c r="BW33" s="22">
        <f t="shared" si="7"/>
        <v>23.52941176470588</v>
      </c>
      <c r="BX33" s="22">
        <f t="shared" si="7"/>
        <v>52.941176470588232</v>
      </c>
      <c r="BY33" s="22">
        <f t="shared" si="7"/>
        <v>23.52941176470588</v>
      </c>
      <c r="BZ33" s="22">
        <f t="shared" si="7"/>
        <v>23.52941176470588</v>
      </c>
      <c r="CA33" s="22">
        <f t="shared" si="7"/>
        <v>58.823529411764703</v>
      </c>
      <c r="CB33" s="22">
        <f t="shared" si="7"/>
        <v>17.647058823529409</v>
      </c>
      <c r="CC33" s="22">
        <f t="shared" si="7"/>
        <v>35.294117647058819</v>
      </c>
      <c r="CD33" s="22">
        <f t="shared" si="7"/>
        <v>52.941176470588232</v>
      </c>
      <c r="CE33" s="22">
        <f t="shared" si="7"/>
        <v>11.76470588235294</v>
      </c>
      <c r="CF33" s="22">
        <f t="shared" si="7"/>
        <v>23.52941176470588</v>
      </c>
      <c r="CG33" s="22">
        <f t="shared" si="7"/>
        <v>52.941176470588232</v>
      </c>
      <c r="CH33" s="22">
        <f t="shared" si="7"/>
        <v>23.52941176470588</v>
      </c>
      <c r="CI33" s="22">
        <f t="shared" si="7"/>
        <v>35.294117647058819</v>
      </c>
      <c r="CJ33" s="22">
        <f t="shared" si="7"/>
        <v>52.941176470588232</v>
      </c>
      <c r="CK33" s="22">
        <f t="shared" si="7"/>
        <v>11.76470588235294</v>
      </c>
      <c r="CL33" s="22">
        <f t="shared" si="7"/>
        <v>23.52941176470588</v>
      </c>
      <c r="CM33" s="22">
        <f t="shared" si="7"/>
        <v>52.941176470588232</v>
      </c>
      <c r="CN33" s="22">
        <f t="shared" si="7"/>
        <v>23.52941176470588</v>
      </c>
      <c r="CO33" s="22">
        <f t="shared" si="7"/>
        <v>29.411764705882351</v>
      </c>
      <c r="CP33" s="22">
        <f t="shared" si="7"/>
        <v>70.588235294117638</v>
      </c>
      <c r="CQ33" s="22">
        <f>CQ32/25%</f>
        <v>0</v>
      </c>
      <c r="CR33" s="22">
        <f t="shared" ref="CR33:CY33" si="8">CR32/17%</f>
        <v>41.17647058823529</v>
      </c>
      <c r="CS33" s="22">
        <f t="shared" si="8"/>
        <v>52.941176470588232</v>
      </c>
      <c r="CT33" s="22">
        <f t="shared" si="8"/>
        <v>5.8823529411764701</v>
      </c>
      <c r="CU33" s="22">
        <f t="shared" si="8"/>
        <v>35.294117647058819</v>
      </c>
      <c r="CV33" s="22">
        <f t="shared" si="8"/>
        <v>52.941176470588232</v>
      </c>
      <c r="CW33" s="22">
        <f t="shared" si="8"/>
        <v>11.76470588235294</v>
      </c>
      <c r="CX33" s="22">
        <f t="shared" si="8"/>
        <v>29.411764705882351</v>
      </c>
      <c r="CY33" s="22">
        <f t="shared" si="8"/>
        <v>70.588235294117638</v>
      </c>
      <c r="CZ33" s="22">
        <f>CZ32/25%</f>
        <v>0</v>
      </c>
      <c r="DA33" s="22">
        <f>DA32/17%</f>
        <v>35.294117647058819</v>
      </c>
      <c r="DB33" s="22">
        <f>DB32/17%</f>
        <v>52.941176470588232</v>
      </c>
      <c r="DC33" s="22">
        <f>DC32/17%</f>
        <v>11.76470588235294</v>
      </c>
      <c r="DD33" s="22">
        <f>DD32/17%</f>
        <v>29.411764705882351</v>
      </c>
      <c r="DE33" s="22">
        <f>DE32/17%</f>
        <v>70.588235294117638</v>
      </c>
      <c r="DF33" s="22">
        <f t="shared" ref="DF33:DO33" si="9">DF32/25%</f>
        <v>0</v>
      </c>
      <c r="DG33" s="22">
        <f>DG32/17%</f>
        <v>41.17647058823529</v>
      </c>
      <c r="DH33" s="22">
        <f>DH32/17%</f>
        <v>58.823529411764703</v>
      </c>
      <c r="DI33" s="22">
        <f>DI32/17%</f>
        <v>0</v>
      </c>
      <c r="DJ33" s="22">
        <f>DJ32/17%</f>
        <v>29.411764705882351</v>
      </c>
      <c r="DK33" s="22">
        <f>DK32/17%</f>
        <v>70.588235294117638</v>
      </c>
      <c r="DL33" s="22">
        <f t="shared" si="9"/>
        <v>0</v>
      </c>
      <c r="DM33" s="22">
        <f>DM32/17%</f>
        <v>47.058823529411761</v>
      </c>
      <c r="DN33" s="22">
        <f>DN32/17%</f>
        <v>52.941176470588232</v>
      </c>
      <c r="DO33" s="22">
        <f t="shared" si="9"/>
        <v>0</v>
      </c>
      <c r="DP33" s="22">
        <f>DP32/17%</f>
        <v>41.17647058823529</v>
      </c>
      <c r="DQ33" s="22">
        <f>DQ32/17%</f>
        <v>58.823529411764703</v>
      </c>
      <c r="DR33" s="22">
        <f>DR32/17%</f>
        <v>0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B35" s="92" t="s">
        <v>809</v>
      </c>
      <c r="C35" s="93"/>
      <c r="D35" s="93"/>
      <c r="E35" s="94"/>
      <c r="F35" s="27"/>
      <c r="G35" s="27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B36" s="4" t="s">
        <v>810</v>
      </c>
      <c r="C36" s="41" t="s">
        <v>818</v>
      </c>
      <c r="D36" s="3">
        <f>E36/100*25</f>
        <v>8.8235294117647047</v>
      </c>
      <c r="E36" s="38">
        <f>(C33+F33+I33+L33)/4</f>
        <v>35.294117647058819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B37" s="4" t="s">
        <v>811</v>
      </c>
      <c r="C37" s="41" t="s">
        <v>818</v>
      </c>
      <c r="D37" s="3">
        <f>E37/100*25</f>
        <v>15.073529411764703</v>
      </c>
      <c r="E37" s="38">
        <f>(D33+G33+J33+M33)/4</f>
        <v>60.294117647058812</v>
      </c>
    </row>
    <row r="38" spans="1:254">
      <c r="B38" s="4" t="s">
        <v>812</v>
      </c>
      <c r="C38" s="41" t="s">
        <v>818</v>
      </c>
      <c r="D38" s="3">
        <f>E38/100*25</f>
        <v>1.1029411764705881</v>
      </c>
      <c r="E38" s="38">
        <f>(E33+H33+K33+N33)/4</f>
        <v>4.4117647058823524</v>
      </c>
    </row>
    <row r="39" spans="1:254">
      <c r="B39" s="4"/>
      <c r="C39" s="41"/>
      <c r="D39" s="39">
        <v>17</v>
      </c>
      <c r="E39" s="40">
        <f>SUM(E36:E38)</f>
        <v>99.999999999999972</v>
      </c>
    </row>
    <row r="40" spans="1:254">
      <c r="B40" s="4"/>
      <c r="C40" s="4"/>
      <c r="D40" s="116" t="s">
        <v>56</v>
      </c>
      <c r="E40" s="117"/>
      <c r="F40" s="118" t="s">
        <v>3</v>
      </c>
      <c r="G40" s="119"/>
    </row>
    <row r="41" spans="1:254" ht="37.5" customHeight="1">
      <c r="B41" s="4" t="s">
        <v>810</v>
      </c>
      <c r="C41" s="41" t="s">
        <v>819</v>
      </c>
      <c r="D41" s="42">
        <f>E41/100*25</f>
        <v>8.4558823529411757</v>
      </c>
      <c r="E41" s="38">
        <f>(O33+R33+U33+X33)/4</f>
        <v>33.823529411764703</v>
      </c>
      <c r="F41" s="49">
        <f>G41/100*25</f>
        <v>8.4558823529411757</v>
      </c>
      <c r="G41" s="38">
        <f>(AA33+AD33+AG33+AJ33)/4</f>
        <v>33.823529411764703</v>
      </c>
    </row>
    <row r="42" spans="1:254">
      <c r="B42" s="4" t="s">
        <v>811</v>
      </c>
      <c r="C42" s="41" t="s">
        <v>819</v>
      </c>
      <c r="D42" s="42">
        <f>E42/100*25</f>
        <v>13.23529411764706</v>
      </c>
      <c r="E42" s="38">
        <f>(P33+S33+V33+Y33)/4</f>
        <v>52.941176470588232</v>
      </c>
      <c r="F42" s="49">
        <f>G42/100*25</f>
        <v>12.5</v>
      </c>
      <c r="G42" s="38">
        <f>(AB33+AE33+AH33+AK33)/4</f>
        <v>50</v>
      </c>
    </row>
    <row r="43" spans="1:254">
      <c r="B43" s="4" t="s">
        <v>812</v>
      </c>
      <c r="C43" s="41" t="s">
        <v>819</v>
      </c>
      <c r="D43" s="42">
        <f>E43/100*25</f>
        <v>3.3088235294117649</v>
      </c>
      <c r="E43" s="38">
        <f>(Q33+T33+W33+Z33)/4</f>
        <v>13.235294117647058</v>
      </c>
      <c r="F43" s="49">
        <f>G43/100*25</f>
        <v>4.0441176470588234</v>
      </c>
      <c r="G43" s="38">
        <f>(AC33+AF33+AI33+AL33)/4</f>
        <v>16.176470588235293</v>
      </c>
    </row>
    <row r="44" spans="1:254">
      <c r="B44" s="4"/>
      <c r="C44" s="41"/>
      <c r="D44" s="40">
        <v>17</v>
      </c>
      <c r="E44" s="40">
        <f>SUM(E41:E43)</f>
        <v>99.999999999999986</v>
      </c>
      <c r="F44" s="43">
        <v>17</v>
      </c>
      <c r="G44" s="50">
        <f>SUM(G41:G43)</f>
        <v>99.999999999999986</v>
      </c>
    </row>
    <row r="45" spans="1:254">
      <c r="B45" s="4" t="s">
        <v>810</v>
      </c>
      <c r="C45" s="41" t="s">
        <v>820</v>
      </c>
      <c r="D45" s="3">
        <f>E45/100*25</f>
        <v>13.23529411764706</v>
      </c>
      <c r="E45" s="38">
        <f>(AM33+AP33+AS33+AV33)/4</f>
        <v>52.941176470588232</v>
      </c>
    </row>
    <row r="46" spans="1:254">
      <c r="B46" s="4" t="s">
        <v>811</v>
      </c>
      <c r="C46" s="41" t="s">
        <v>820</v>
      </c>
      <c r="D46" s="3">
        <f>E46/100*25</f>
        <v>11.76470588235294</v>
      </c>
      <c r="E46" s="38">
        <f>(AN33+AQ33+AT33+AW33)/4</f>
        <v>47.058823529411761</v>
      </c>
    </row>
    <row r="47" spans="1:254">
      <c r="B47" s="4" t="s">
        <v>812</v>
      </c>
      <c r="C47" s="41" t="s">
        <v>820</v>
      </c>
      <c r="D47" s="3">
        <f>E47/100*25</f>
        <v>0</v>
      </c>
      <c r="E47" s="38">
        <f>(AO33+AR33+AU33+AX33)/4</f>
        <v>0</v>
      </c>
    </row>
    <row r="48" spans="1:254" ht="15" customHeight="1">
      <c r="B48" s="4"/>
      <c r="C48" s="48"/>
      <c r="D48" s="44">
        <v>17</v>
      </c>
      <c r="E48" s="45">
        <f>SUM(E45:E47)</f>
        <v>100</v>
      </c>
      <c r="F48" s="46"/>
    </row>
    <row r="49" spans="2:13">
      <c r="B49" s="4"/>
      <c r="C49" s="41"/>
      <c r="D49" s="116" t="s">
        <v>157</v>
      </c>
      <c r="E49" s="117"/>
      <c r="F49" s="116" t="s">
        <v>115</v>
      </c>
      <c r="G49" s="117"/>
      <c r="H49" s="120" t="s">
        <v>172</v>
      </c>
      <c r="I49" s="121"/>
      <c r="J49" s="115" t="s">
        <v>184</v>
      </c>
      <c r="K49" s="115"/>
      <c r="L49" s="115" t="s">
        <v>116</v>
      </c>
      <c r="M49" s="115"/>
    </row>
    <row r="50" spans="2:13">
      <c r="B50" s="4" t="s">
        <v>810</v>
      </c>
      <c r="C50" s="41" t="s">
        <v>821</v>
      </c>
      <c r="D50" s="3">
        <f>E50/100*25</f>
        <v>6.25</v>
      </c>
      <c r="E50" s="38">
        <f>(AY33+BB33+BE33+BH33)/4</f>
        <v>25</v>
      </c>
      <c r="F50" s="3">
        <f>G50/100*25</f>
        <v>6.25</v>
      </c>
      <c r="G50" s="38">
        <f>(BK33+BN33+BQ33+BT33)/4</f>
        <v>25</v>
      </c>
      <c r="H50" s="3">
        <f>I50/100*25</f>
        <v>6.6176470588235299</v>
      </c>
      <c r="I50" s="38">
        <f>(BW33+BZ33+CC33+CF33)/4</f>
        <v>26.470588235294116</v>
      </c>
      <c r="J50" s="3">
        <f>K50/100*25</f>
        <v>8.088235294117645</v>
      </c>
      <c r="K50" s="38">
        <f>(CI33+CL33+CO33+CR33)/4</f>
        <v>32.35294117647058</v>
      </c>
      <c r="L50" s="3">
        <f>M50/100*25</f>
        <v>8.0882352941176467</v>
      </c>
      <c r="M50" s="38">
        <f>(CU33+CX33+DA33+DD33)/4</f>
        <v>32.352941176470587</v>
      </c>
    </row>
    <row r="51" spans="2:13">
      <c r="B51" s="4" t="s">
        <v>811</v>
      </c>
      <c r="C51" s="41" t="s">
        <v>821</v>
      </c>
      <c r="D51" s="3">
        <f>E51/100*25</f>
        <v>12.5</v>
      </c>
      <c r="E51" s="38">
        <f>(AZ33+BC33+BF33+BI33)/4</f>
        <v>50</v>
      </c>
      <c r="F51" s="3">
        <f>G51/100*25</f>
        <v>12.5</v>
      </c>
      <c r="G51" s="38">
        <f>(BL33+BO33+BR33+BU33)/4</f>
        <v>50</v>
      </c>
      <c r="H51" s="3">
        <f>I51/100*25</f>
        <v>13.602941176470587</v>
      </c>
      <c r="I51" s="38">
        <f>(BX33+CA33+CD33+CG33)/4</f>
        <v>54.411764705882348</v>
      </c>
      <c r="J51" s="3">
        <f>K51/100*25</f>
        <v>14.338235294117647</v>
      </c>
      <c r="K51" s="38">
        <f>(CJ33+CM33+CP33+CS33)/4</f>
        <v>57.35294117647058</v>
      </c>
      <c r="L51" s="3">
        <f>M51/100*25</f>
        <v>15.441176470588234</v>
      </c>
      <c r="M51" s="38">
        <f>(CV33+CY33+DB33+DE33)/4</f>
        <v>61.764705882352928</v>
      </c>
    </row>
    <row r="52" spans="2:13">
      <c r="B52" s="4" t="s">
        <v>812</v>
      </c>
      <c r="C52" s="41" t="s">
        <v>821</v>
      </c>
      <c r="D52" s="3">
        <f>E52/100*25</f>
        <v>6.25</v>
      </c>
      <c r="E52" s="38">
        <f>(BA33+BD33+BG33+BJ33)/4</f>
        <v>25</v>
      </c>
      <c r="F52" s="3">
        <f>G52/100*25</f>
        <v>6.25</v>
      </c>
      <c r="G52" s="38">
        <f>(BM33+BP33+BS33+BV33)/4</f>
        <v>25</v>
      </c>
      <c r="H52" s="3">
        <f>I52/100*25</f>
        <v>4.7794117647058822</v>
      </c>
      <c r="I52" s="38">
        <f>(BY33+CB33+CE33+CH33)/4</f>
        <v>19.117647058823529</v>
      </c>
      <c r="J52" s="3">
        <f>K52/100*25</f>
        <v>2.5735294117647056</v>
      </c>
      <c r="K52" s="38">
        <f>(CK33+CN33+CQ33+CT33)/4</f>
        <v>10.294117647058822</v>
      </c>
      <c r="L52" s="3">
        <f>M52/100*25</f>
        <v>1.4705882352941175</v>
      </c>
      <c r="M52" s="38">
        <f>(CW33+CZ33+DC33+DF33)/4</f>
        <v>5.8823529411764701</v>
      </c>
    </row>
    <row r="53" spans="2:13">
      <c r="B53" s="4"/>
      <c r="C53" s="41"/>
      <c r="D53" s="39">
        <v>17</v>
      </c>
      <c r="E53" s="39">
        <f>SUM(E50:E52)</f>
        <v>100</v>
      </c>
      <c r="F53" s="39">
        <v>17</v>
      </c>
      <c r="G53" s="39">
        <f t="shared" ref="F53:M53" si="10">SUM(G50:G52)</f>
        <v>100</v>
      </c>
      <c r="H53" s="39">
        <v>17</v>
      </c>
      <c r="I53" s="39">
        <f t="shared" si="10"/>
        <v>100</v>
      </c>
      <c r="J53" s="39">
        <v>17</v>
      </c>
      <c r="K53" s="39">
        <f t="shared" si="10"/>
        <v>99.999999999999986</v>
      </c>
      <c r="L53" s="39">
        <v>17</v>
      </c>
      <c r="M53" s="39">
        <f t="shared" si="10"/>
        <v>99.999999999999972</v>
      </c>
    </row>
    <row r="54" spans="2:13">
      <c r="B54" s="4" t="s">
        <v>810</v>
      </c>
      <c r="C54" s="41" t="s">
        <v>822</v>
      </c>
      <c r="D54" s="3">
        <f>E54/100*25</f>
        <v>9.9264705882352935</v>
      </c>
      <c r="E54" s="38">
        <f>(DG33+DJ33+DM33+DP33)/4</f>
        <v>39.705882352941174</v>
      </c>
    </row>
    <row r="55" spans="2:13">
      <c r="B55" s="4" t="s">
        <v>811</v>
      </c>
      <c r="C55" s="41" t="s">
        <v>822</v>
      </c>
      <c r="D55" s="3">
        <f>E55/100*25</f>
        <v>15.073529411764705</v>
      </c>
      <c r="E55" s="38">
        <f>(DH33+DK33+DN33+DQ33)/4</f>
        <v>60.294117647058819</v>
      </c>
    </row>
    <row r="56" spans="2:13">
      <c r="B56" s="4" t="s">
        <v>812</v>
      </c>
      <c r="C56" s="41" t="s">
        <v>822</v>
      </c>
      <c r="D56" s="3">
        <f>E56/100*25</f>
        <v>0</v>
      </c>
      <c r="E56" s="38">
        <f>(DI33+DL33+DO33+DR33)/4</f>
        <v>0</v>
      </c>
    </row>
    <row r="57" spans="2:13">
      <c r="B57" s="4"/>
      <c r="C57" s="41"/>
      <c r="D57" s="39">
        <v>17</v>
      </c>
      <c r="E57" s="39">
        <f>SUM(E54:E56)</f>
        <v>100</v>
      </c>
    </row>
  </sheetData>
  <mergeCells count="109">
    <mergeCell ref="D49:E49"/>
    <mergeCell ref="F40:G40"/>
    <mergeCell ref="B35:E35"/>
    <mergeCell ref="DP2:DQ2"/>
    <mergeCell ref="D40:E40"/>
    <mergeCell ref="J49:K49"/>
    <mergeCell ref="L49:M49"/>
    <mergeCell ref="H49:I49"/>
    <mergeCell ref="F49:G49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2:B32"/>
    <mergeCell ref="A33:B3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4" sqref="A4:B13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4" t="s">
        <v>834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FI2" s="99" t="s">
        <v>1375</v>
      </c>
      <c r="FJ2" s="9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2" t="s">
        <v>2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13" t="s">
        <v>87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25" t="s">
        <v>114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115" t="s">
        <v>137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254" ht="15.75" customHeight="1">
      <c r="A5" s="111"/>
      <c r="B5" s="111"/>
      <c r="C5" s="108" t="s">
        <v>1382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108" t="s">
        <v>1385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8" t="s">
        <v>330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 t="s">
        <v>157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184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6" t="s">
        <v>1387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254" ht="15.6" hidden="1">
      <c r="A6" s="111"/>
      <c r="B6" s="111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11"/>
      <c r="B7" s="11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11"/>
      <c r="B8" s="11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11"/>
      <c r="B9" s="11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11"/>
      <c r="B10" s="11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11"/>
      <c r="B11" s="111"/>
      <c r="C11" s="90" t="s">
        <v>278</v>
      </c>
      <c r="D11" s="90" t="s">
        <v>5</v>
      </c>
      <c r="E11" s="90" t="s">
        <v>6</v>
      </c>
      <c r="F11" s="90" t="s">
        <v>317</v>
      </c>
      <c r="G11" s="90" t="s">
        <v>7</v>
      </c>
      <c r="H11" s="90" t="s">
        <v>8</v>
      </c>
      <c r="I11" s="90" t="s">
        <v>279</v>
      </c>
      <c r="J11" s="90" t="s">
        <v>9</v>
      </c>
      <c r="K11" s="90" t="s">
        <v>10</v>
      </c>
      <c r="L11" s="90" t="s">
        <v>280</v>
      </c>
      <c r="M11" s="90" t="s">
        <v>9</v>
      </c>
      <c r="N11" s="90" t="s">
        <v>10</v>
      </c>
      <c r="O11" s="90" t="s">
        <v>281</v>
      </c>
      <c r="P11" s="90" t="s">
        <v>11</v>
      </c>
      <c r="Q11" s="90" t="s">
        <v>4</v>
      </c>
      <c r="R11" s="90" t="s">
        <v>282</v>
      </c>
      <c r="S11" s="90"/>
      <c r="T11" s="90"/>
      <c r="U11" s="90" t="s">
        <v>976</v>
      </c>
      <c r="V11" s="90"/>
      <c r="W11" s="90"/>
      <c r="X11" s="90" t="s">
        <v>977</v>
      </c>
      <c r="Y11" s="90"/>
      <c r="Z11" s="90"/>
      <c r="AA11" s="107" t="s">
        <v>978</v>
      </c>
      <c r="AB11" s="107"/>
      <c r="AC11" s="107"/>
      <c r="AD11" s="90" t="s">
        <v>283</v>
      </c>
      <c r="AE11" s="90"/>
      <c r="AF11" s="90"/>
      <c r="AG11" s="90" t="s">
        <v>284</v>
      </c>
      <c r="AH11" s="90"/>
      <c r="AI11" s="90"/>
      <c r="AJ11" s="107" t="s">
        <v>285</v>
      </c>
      <c r="AK11" s="107"/>
      <c r="AL11" s="107"/>
      <c r="AM11" s="90" t="s">
        <v>286</v>
      </c>
      <c r="AN11" s="90"/>
      <c r="AO11" s="90"/>
      <c r="AP11" s="90" t="s">
        <v>287</v>
      </c>
      <c r="AQ11" s="90"/>
      <c r="AR11" s="90"/>
      <c r="AS11" s="90" t="s">
        <v>288</v>
      </c>
      <c r="AT11" s="90"/>
      <c r="AU11" s="90"/>
      <c r="AV11" s="90" t="s">
        <v>289</v>
      </c>
      <c r="AW11" s="90"/>
      <c r="AX11" s="90"/>
      <c r="AY11" s="90" t="s">
        <v>318</v>
      </c>
      <c r="AZ11" s="90"/>
      <c r="BA11" s="90"/>
      <c r="BB11" s="90" t="s">
        <v>290</v>
      </c>
      <c r="BC11" s="90"/>
      <c r="BD11" s="90"/>
      <c r="BE11" s="90" t="s">
        <v>1000</v>
      </c>
      <c r="BF11" s="90"/>
      <c r="BG11" s="90"/>
      <c r="BH11" s="90" t="s">
        <v>291</v>
      </c>
      <c r="BI11" s="90"/>
      <c r="BJ11" s="90"/>
      <c r="BK11" s="107" t="s">
        <v>292</v>
      </c>
      <c r="BL11" s="107"/>
      <c r="BM11" s="107"/>
      <c r="BN11" s="107" t="s">
        <v>319</v>
      </c>
      <c r="BO11" s="107"/>
      <c r="BP11" s="107"/>
      <c r="BQ11" s="107" t="s">
        <v>293</v>
      </c>
      <c r="BR11" s="107"/>
      <c r="BS11" s="107"/>
      <c r="BT11" s="107" t="s">
        <v>294</v>
      </c>
      <c r="BU11" s="107"/>
      <c r="BV11" s="107"/>
      <c r="BW11" s="107" t="s">
        <v>295</v>
      </c>
      <c r="BX11" s="107"/>
      <c r="BY11" s="107"/>
      <c r="BZ11" s="107" t="s">
        <v>296</v>
      </c>
      <c r="CA11" s="107"/>
      <c r="CB11" s="107"/>
      <c r="CC11" s="107" t="s">
        <v>320</v>
      </c>
      <c r="CD11" s="107"/>
      <c r="CE11" s="107"/>
      <c r="CF11" s="107" t="s">
        <v>297</v>
      </c>
      <c r="CG11" s="107"/>
      <c r="CH11" s="107"/>
      <c r="CI11" s="107" t="s">
        <v>298</v>
      </c>
      <c r="CJ11" s="107"/>
      <c r="CK11" s="107"/>
      <c r="CL11" s="107" t="s">
        <v>299</v>
      </c>
      <c r="CM11" s="107"/>
      <c r="CN11" s="107"/>
      <c r="CO11" s="107" t="s">
        <v>300</v>
      </c>
      <c r="CP11" s="107"/>
      <c r="CQ11" s="107"/>
      <c r="CR11" s="107" t="s">
        <v>301</v>
      </c>
      <c r="CS11" s="107"/>
      <c r="CT11" s="107"/>
      <c r="CU11" s="107" t="s">
        <v>302</v>
      </c>
      <c r="CV11" s="107"/>
      <c r="CW11" s="107"/>
      <c r="CX11" s="107" t="s">
        <v>303</v>
      </c>
      <c r="CY11" s="107"/>
      <c r="CZ11" s="107"/>
      <c r="DA11" s="107" t="s">
        <v>304</v>
      </c>
      <c r="DB11" s="107"/>
      <c r="DC11" s="107"/>
      <c r="DD11" s="107" t="s">
        <v>305</v>
      </c>
      <c r="DE11" s="107"/>
      <c r="DF11" s="107"/>
      <c r="DG11" s="107" t="s">
        <v>321</v>
      </c>
      <c r="DH11" s="107"/>
      <c r="DI11" s="107"/>
      <c r="DJ11" s="107" t="s">
        <v>306</v>
      </c>
      <c r="DK11" s="107"/>
      <c r="DL11" s="107"/>
      <c r="DM11" s="107" t="s">
        <v>307</v>
      </c>
      <c r="DN11" s="107"/>
      <c r="DO11" s="107"/>
      <c r="DP11" s="107" t="s">
        <v>308</v>
      </c>
      <c r="DQ11" s="107"/>
      <c r="DR11" s="107"/>
      <c r="DS11" s="107" t="s">
        <v>309</v>
      </c>
      <c r="DT11" s="107"/>
      <c r="DU11" s="107"/>
      <c r="DV11" s="107" t="s">
        <v>310</v>
      </c>
      <c r="DW11" s="107"/>
      <c r="DX11" s="107"/>
      <c r="DY11" s="107" t="s">
        <v>311</v>
      </c>
      <c r="DZ11" s="107"/>
      <c r="EA11" s="107"/>
      <c r="EB11" s="107" t="s">
        <v>312</v>
      </c>
      <c r="EC11" s="107"/>
      <c r="ED11" s="107"/>
      <c r="EE11" s="107" t="s">
        <v>322</v>
      </c>
      <c r="EF11" s="107"/>
      <c r="EG11" s="107"/>
      <c r="EH11" s="107" t="s">
        <v>323</v>
      </c>
      <c r="EI11" s="107"/>
      <c r="EJ11" s="107"/>
      <c r="EK11" s="107" t="s">
        <v>324</v>
      </c>
      <c r="EL11" s="107"/>
      <c r="EM11" s="107"/>
      <c r="EN11" s="107" t="s">
        <v>325</v>
      </c>
      <c r="EO11" s="107"/>
      <c r="EP11" s="107"/>
      <c r="EQ11" s="107" t="s">
        <v>326</v>
      </c>
      <c r="ER11" s="107"/>
      <c r="ES11" s="107"/>
      <c r="ET11" s="107" t="s">
        <v>327</v>
      </c>
      <c r="EU11" s="107"/>
      <c r="EV11" s="107"/>
      <c r="EW11" s="107" t="s">
        <v>313</v>
      </c>
      <c r="EX11" s="107"/>
      <c r="EY11" s="107"/>
      <c r="EZ11" s="107" t="s">
        <v>328</v>
      </c>
      <c r="FA11" s="107"/>
      <c r="FB11" s="107"/>
      <c r="FC11" s="107" t="s">
        <v>314</v>
      </c>
      <c r="FD11" s="107"/>
      <c r="FE11" s="107"/>
      <c r="FF11" s="107" t="s">
        <v>315</v>
      </c>
      <c r="FG11" s="107"/>
      <c r="FH11" s="107"/>
      <c r="FI11" s="107" t="s">
        <v>316</v>
      </c>
      <c r="FJ11" s="107"/>
      <c r="FK11" s="107"/>
    </row>
    <row r="12" spans="1:254" ht="79.5" customHeight="1">
      <c r="A12" s="111"/>
      <c r="B12" s="111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9" t="s">
        <v>370</v>
      </c>
      <c r="CG12" s="129"/>
      <c r="CH12" s="129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9" t="s">
        <v>383</v>
      </c>
      <c r="CS12" s="129"/>
      <c r="CT12" s="129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9" t="s">
        <v>396</v>
      </c>
      <c r="DE12" s="129"/>
      <c r="DF12" s="129"/>
      <c r="DG12" s="129" t="s">
        <v>398</v>
      </c>
      <c r="DH12" s="129"/>
      <c r="DI12" s="129"/>
      <c r="DJ12" s="129" t="s">
        <v>402</v>
      </c>
      <c r="DK12" s="129"/>
      <c r="DL12" s="129"/>
      <c r="DM12" s="129" t="s">
        <v>406</v>
      </c>
      <c r="DN12" s="129"/>
      <c r="DO12" s="129"/>
      <c r="DP12" s="129" t="s">
        <v>410</v>
      </c>
      <c r="DQ12" s="129"/>
      <c r="DR12" s="129"/>
      <c r="DS12" s="129" t="s">
        <v>413</v>
      </c>
      <c r="DT12" s="129"/>
      <c r="DU12" s="129"/>
      <c r="DV12" s="129" t="s">
        <v>416</v>
      </c>
      <c r="DW12" s="129"/>
      <c r="DX12" s="129"/>
      <c r="DY12" s="129" t="s">
        <v>420</v>
      </c>
      <c r="DZ12" s="129"/>
      <c r="EA12" s="129"/>
      <c r="EB12" s="129" t="s">
        <v>422</v>
      </c>
      <c r="EC12" s="129"/>
      <c r="ED12" s="129"/>
      <c r="EE12" s="129" t="s">
        <v>1021</v>
      </c>
      <c r="EF12" s="129"/>
      <c r="EG12" s="129"/>
      <c r="EH12" s="129" t="s">
        <v>424</v>
      </c>
      <c r="EI12" s="129"/>
      <c r="EJ12" s="129"/>
      <c r="EK12" s="129" t="s">
        <v>426</v>
      </c>
      <c r="EL12" s="129"/>
      <c r="EM12" s="129"/>
      <c r="EN12" s="129" t="s">
        <v>1030</v>
      </c>
      <c r="EO12" s="129"/>
      <c r="EP12" s="129"/>
      <c r="EQ12" s="129" t="s">
        <v>1032</v>
      </c>
      <c r="ER12" s="129"/>
      <c r="ES12" s="129"/>
      <c r="ET12" s="129" t="s">
        <v>428</v>
      </c>
      <c r="EU12" s="129"/>
      <c r="EV12" s="129"/>
      <c r="EW12" s="129" t="s">
        <v>429</v>
      </c>
      <c r="EX12" s="129"/>
      <c r="EY12" s="129"/>
      <c r="EZ12" s="129" t="s">
        <v>1036</v>
      </c>
      <c r="FA12" s="129"/>
      <c r="FB12" s="129"/>
      <c r="FC12" s="129" t="s">
        <v>1040</v>
      </c>
      <c r="FD12" s="129"/>
      <c r="FE12" s="129"/>
      <c r="FF12" s="129" t="s">
        <v>1042</v>
      </c>
      <c r="FG12" s="129"/>
      <c r="FH12" s="129"/>
      <c r="FI12" s="129" t="s">
        <v>1046</v>
      </c>
      <c r="FJ12" s="129"/>
      <c r="FK12" s="129"/>
    </row>
    <row r="13" spans="1:254" ht="180.6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7" t="s">
        <v>276</v>
      </c>
      <c r="B39" s="9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9" t="s">
        <v>837</v>
      </c>
      <c r="B40" s="11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2" t="s">
        <v>809</v>
      </c>
      <c r="C42" s="93"/>
      <c r="D42" s="93"/>
      <c r="E42" s="94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6" t="s">
        <v>56</v>
      </c>
      <c r="E47" s="117"/>
      <c r="F47" s="118" t="s">
        <v>3</v>
      </c>
      <c r="G47" s="119"/>
      <c r="H47" s="120" t="s">
        <v>329</v>
      </c>
      <c r="I47" s="121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6" t="s">
        <v>157</v>
      </c>
      <c r="E56" s="117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5" sqref="B5:B13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114" t="s">
        <v>835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1389</v>
      </c>
      <c r="IJ2" s="99"/>
    </row>
    <row r="3" spans="1:254" ht="15.6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"/>
      <c r="AE3" s="7"/>
      <c r="AF3" s="7"/>
      <c r="AG3" s="7"/>
      <c r="AH3" s="7"/>
      <c r="AI3" s="7"/>
      <c r="AJ3" s="7"/>
      <c r="AK3" s="7"/>
      <c r="II3" s="69"/>
      <c r="IJ3" s="69"/>
    </row>
    <row r="4" spans="1:254" ht="15.6">
      <c r="A4" s="8"/>
      <c r="B4" s="7"/>
      <c r="C4" s="133" t="s">
        <v>1393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4" t="s">
        <v>87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114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1392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>
      <c r="A5" s="160" t="s">
        <v>0</v>
      </c>
      <c r="B5" s="160" t="s">
        <v>1</v>
      </c>
      <c r="C5" s="163" t="s">
        <v>1382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35" t="s">
        <v>1383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5" t="s">
        <v>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9"/>
      <c r="BE5" s="135" t="s">
        <v>329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35" t="s">
        <v>330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9"/>
      <c r="CO5" s="135" t="s">
        <v>157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9"/>
      <c r="DG5" s="145" t="s">
        <v>115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42" t="s">
        <v>172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172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122" t="s">
        <v>1389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  <c r="HB5" s="76"/>
      <c r="HC5" s="76"/>
      <c r="HD5" s="76"/>
      <c r="HE5" s="76"/>
      <c r="HF5" s="76"/>
      <c r="HG5" s="76"/>
      <c r="HH5" s="76"/>
      <c r="HI5" s="76"/>
      <c r="HJ5" s="53"/>
      <c r="HK5" s="74"/>
    </row>
    <row r="6" spans="1:254" ht="15.75" hidden="1" customHeight="1">
      <c r="A6" s="161"/>
      <c r="B6" s="161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74"/>
      <c r="HC6" s="74"/>
      <c r="HD6" s="74"/>
      <c r="HE6" s="74"/>
      <c r="HF6" s="74"/>
      <c r="HG6" s="74"/>
      <c r="HH6" s="74"/>
      <c r="HI6" s="74"/>
      <c r="HJ6" s="75"/>
    </row>
    <row r="7" spans="1:254" ht="15.75" hidden="1" customHeight="1">
      <c r="A7" s="161"/>
      <c r="B7" s="161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4"/>
      <c r="HC7" s="74"/>
      <c r="HD7" s="74"/>
      <c r="HE7" s="74"/>
      <c r="HF7" s="74"/>
      <c r="HG7" s="74"/>
      <c r="HH7" s="74"/>
      <c r="HI7" s="74"/>
      <c r="HJ7" s="75"/>
    </row>
    <row r="8" spans="1:254" ht="15.75" hidden="1" customHeight="1">
      <c r="A8" s="161"/>
      <c r="B8" s="161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4"/>
      <c r="HC8" s="74"/>
      <c r="HD8" s="74"/>
      <c r="HE8" s="74"/>
      <c r="HF8" s="74"/>
      <c r="HG8" s="74"/>
      <c r="HH8" s="74"/>
      <c r="HI8" s="74"/>
      <c r="HJ8" s="75"/>
    </row>
    <row r="9" spans="1:254" ht="15.75" hidden="1" customHeight="1">
      <c r="A9" s="161"/>
      <c r="B9" s="161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4"/>
      <c r="HC9" s="74"/>
      <c r="HD9" s="74"/>
      <c r="HE9" s="74"/>
      <c r="HF9" s="74"/>
      <c r="HG9" s="74"/>
      <c r="HH9" s="74"/>
      <c r="HI9" s="74"/>
      <c r="HJ9" s="75"/>
    </row>
    <row r="10" spans="1:254" ht="15.75" hidden="1" customHeight="1">
      <c r="A10" s="161"/>
      <c r="B10" s="161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6"/>
      <c r="HC10" s="76"/>
      <c r="HD10" s="76"/>
      <c r="HE10" s="76"/>
      <c r="HF10" s="76"/>
      <c r="HG10" s="76"/>
      <c r="HH10" s="76"/>
      <c r="HI10" s="76"/>
      <c r="HJ10" s="53"/>
    </row>
    <row r="11" spans="1:254" ht="15.6">
      <c r="A11" s="161"/>
      <c r="B11" s="161"/>
      <c r="C11" s="130" t="s">
        <v>434</v>
      </c>
      <c r="D11" s="131"/>
      <c r="E11" s="132"/>
      <c r="F11" s="130" t="s">
        <v>435</v>
      </c>
      <c r="G11" s="131"/>
      <c r="H11" s="132"/>
      <c r="I11" s="130" t="s">
        <v>491</v>
      </c>
      <c r="J11" s="131"/>
      <c r="K11" s="132"/>
      <c r="L11" s="130" t="s">
        <v>436</v>
      </c>
      <c r="M11" s="131"/>
      <c r="N11" s="132"/>
      <c r="O11" s="130" t="s">
        <v>437</v>
      </c>
      <c r="P11" s="131"/>
      <c r="Q11" s="132"/>
      <c r="R11" s="130" t="s">
        <v>438</v>
      </c>
      <c r="S11" s="131"/>
      <c r="T11" s="132"/>
      <c r="U11" s="130" t="s">
        <v>439</v>
      </c>
      <c r="V11" s="131"/>
      <c r="W11" s="132"/>
      <c r="X11" s="130" t="s">
        <v>440</v>
      </c>
      <c r="Y11" s="131"/>
      <c r="Z11" s="132"/>
      <c r="AA11" s="130" t="s">
        <v>492</v>
      </c>
      <c r="AB11" s="131"/>
      <c r="AC11" s="132"/>
      <c r="AD11" s="130" t="s">
        <v>441</v>
      </c>
      <c r="AE11" s="131"/>
      <c r="AF11" s="132"/>
      <c r="AG11" s="130" t="s">
        <v>442</v>
      </c>
      <c r="AH11" s="131"/>
      <c r="AI11" s="132"/>
      <c r="AJ11" s="130" t="s">
        <v>443</v>
      </c>
      <c r="AK11" s="131"/>
      <c r="AL11" s="132"/>
      <c r="AM11" s="139" t="s">
        <v>444</v>
      </c>
      <c r="AN11" s="140"/>
      <c r="AO11" s="141"/>
      <c r="AP11" s="130" t="s">
        <v>445</v>
      </c>
      <c r="AQ11" s="131"/>
      <c r="AR11" s="132"/>
      <c r="AS11" s="130" t="s">
        <v>446</v>
      </c>
      <c r="AT11" s="131"/>
      <c r="AU11" s="132"/>
      <c r="AV11" s="130" t="s">
        <v>447</v>
      </c>
      <c r="AW11" s="131"/>
      <c r="AX11" s="132"/>
      <c r="AY11" s="130" t="s">
        <v>448</v>
      </c>
      <c r="AZ11" s="131"/>
      <c r="BA11" s="132"/>
      <c r="BB11" s="130" t="s">
        <v>449</v>
      </c>
      <c r="BC11" s="131"/>
      <c r="BD11" s="132"/>
      <c r="BE11" s="139" t="s">
        <v>493</v>
      </c>
      <c r="BF11" s="140"/>
      <c r="BG11" s="141"/>
      <c r="BH11" s="139" t="s">
        <v>450</v>
      </c>
      <c r="BI11" s="140"/>
      <c r="BJ11" s="141"/>
      <c r="BK11" s="130" t="s">
        <v>451</v>
      </c>
      <c r="BL11" s="131"/>
      <c r="BM11" s="132"/>
      <c r="BN11" s="130" t="s">
        <v>452</v>
      </c>
      <c r="BO11" s="131"/>
      <c r="BP11" s="132"/>
      <c r="BQ11" s="139" t="s">
        <v>453</v>
      </c>
      <c r="BR11" s="140"/>
      <c r="BS11" s="141"/>
      <c r="BT11" s="130" t="s">
        <v>454</v>
      </c>
      <c r="BU11" s="131"/>
      <c r="BV11" s="132"/>
      <c r="BW11" s="139" t="s">
        <v>455</v>
      </c>
      <c r="BX11" s="140"/>
      <c r="BY11" s="141"/>
      <c r="BZ11" s="139" t="s">
        <v>456</v>
      </c>
      <c r="CA11" s="140"/>
      <c r="CB11" s="141"/>
      <c r="CC11" s="139" t="s">
        <v>494</v>
      </c>
      <c r="CD11" s="140"/>
      <c r="CE11" s="141"/>
      <c r="CF11" s="139" t="s">
        <v>457</v>
      </c>
      <c r="CG11" s="140"/>
      <c r="CH11" s="141"/>
      <c r="CI11" s="139" t="s">
        <v>458</v>
      </c>
      <c r="CJ11" s="140"/>
      <c r="CK11" s="141"/>
      <c r="CL11" s="139" t="s">
        <v>459</v>
      </c>
      <c r="CM11" s="140"/>
      <c r="CN11" s="141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S11" s="74"/>
      <c r="GT11" s="74"/>
      <c r="GU11" s="74"/>
      <c r="GV11" s="74"/>
      <c r="GW11" s="74"/>
      <c r="GX11" s="74"/>
      <c r="GY11" s="74"/>
      <c r="GZ11" s="63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54" ht="85.5" customHeight="1">
      <c r="A12" s="161"/>
      <c r="B12" s="161"/>
      <c r="C12" s="153" t="s">
        <v>1050</v>
      </c>
      <c r="D12" s="154"/>
      <c r="E12" s="155"/>
      <c r="F12" s="153" t="s">
        <v>1053</v>
      </c>
      <c r="G12" s="154"/>
      <c r="H12" s="155"/>
      <c r="I12" s="153" t="s">
        <v>1056</v>
      </c>
      <c r="J12" s="154"/>
      <c r="K12" s="155"/>
      <c r="L12" s="153" t="s">
        <v>536</v>
      </c>
      <c r="M12" s="154"/>
      <c r="N12" s="155"/>
      <c r="O12" s="153" t="s">
        <v>1059</v>
      </c>
      <c r="P12" s="154"/>
      <c r="Q12" s="155"/>
      <c r="R12" s="153" t="s">
        <v>1062</v>
      </c>
      <c r="S12" s="154"/>
      <c r="T12" s="155"/>
      <c r="U12" s="153" t="s">
        <v>1066</v>
      </c>
      <c r="V12" s="154"/>
      <c r="W12" s="155"/>
      <c r="X12" s="153" t="s">
        <v>537</v>
      </c>
      <c r="Y12" s="154"/>
      <c r="Z12" s="155"/>
      <c r="AA12" s="153" t="s">
        <v>538</v>
      </c>
      <c r="AB12" s="154"/>
      <c r="AC12" s="155"/>
      <c r="AD12" s="153" t="s">
        <v>539</v>
      </c>
      <c r="AE12" s="154"/>
      <c r="AF12" s="155"/>
      <c r="AG12" s="153" t="s">
        <v>1071</v>
      </c>
      <c r="AH12" s="154"/>
      <c r="AI12" s="155"/>
      <c r="AJ12" s="153" t="s">
        <v>540</v>
      </c>
      <c r="AK12" s="154"/>
      <c r="AL12" s="155"/>
      <c r="AM12" s="153" t="s">
        <v>541</v>
      </c>
      <c r="AN12" s="154"/>
      <c r="AO12" s="155"/>
      <c r="AP12" s="153" t="s">
        <v>542</v>
      </c>
      <c r="AQ12" s="154"/>
      <c r="AR12" s="155"/>
      <c r="AS12" s="153" t="s">
        <v>1074</v>
      </c>
      <c r="AT12" s="154"/>
      <c r="AU12" s="155"/>
      <c r="AV12" s="153" t="s">
        <v>1324</v>
      </c>
      <c r="AW12" s="154"/>
      <c r="AX12" s="155"/>
      <c r="AY12" s="153" t="s">
        <v>543</v>
      </c>
      <c r="AZ12" s="154"/>
      <c r="BA12" s="155"/>
      <c r="BB12" s="153" t="s">
        <v>527</v>
      </c>
      <c r="BC12" s="154"/>
      <c r="BD12" s="155"/>
      <c r="BE12" s="153" t="s">
        <v>544</v>
      </c>
      <c r="BF12" s="154"/>
      <c r="BG12" s="155"/>
      <c r="BH12" s="153" t="s">
        <v>1080</v>
      </c>
      <c r="BI12" s="154"/>
      <c r="BJ12" s="155"/>
      <c r="BK12" s="153" t="s">
        <v>545</v>
      </c>
      <c r="BL12" s="154"/>
      <c r="BM12" s="155"/>
      <c r="BN12" s="153" t="s">
        <v>546</v>
      </c>
      <c r="BO12" s="154"/>
      <c r="BP12" s="155"/>
      <c r="BQ12" s="153" t="s">
        <v>547</v>
      </c>
      <c r="BR12" s="154"/>
      <c r="BS12" s="155"/>
      <c r="BT12" s="153" t="s">
        <v>548</v>
      </c>
      <c r="BU12" s="154"/>
      <c r="BV12" s="155"/>
      <c r="BW12" s="153" t="s">
        <v>1087</v>
      </c>
      <c r="BX12" s="154"/>
      <c r="BY12" s="155"/>
      <c r="BZ12" s="153" t="s">
        <v>555</v>
      </c>
      <c r="CA12" s="154"/>
      <c r="CB12" s="155"/>
      <c r="CC12" s="153" t="s">
        <v>1091</v>
      </c>
      <c r="CD12" s="154"/>
      <c r="CE12" s="155"/>
      <c r="CF12" s="153" t="s">
        <v>556</v>
      </c>
      <c r="CG12" s="154"/>
      <c r="CH12" s="155"/>
      <c r="CI12" s="153" t="s">
        <v>557</v>
      </c>
      <c r="CJ12" s="154"/>
      <c r="CK12" s="155"/>
      <c r="CL12" s="153" t="s">
        <v>558</v>
      </c>
      <c r="CM12" s="154"/>
      <c r="CN12" s="155"/>
      <c r="CO12" s="150" t="s">
        <v>600</v>
      </c>
      <c r="CP12" s="151"/>
      <c r="CQ12" s="152"/>
      <c r="CR12" s="150" t="s">
        <v>597</v>
      </c>
      <c r="CS12" s="151"/>
      <c r="CT12" s="152"/>
      <c r="CU12" s="150" t="s">
        <v>601</v>
      </c>
      <c r="CV12" s="151"/>
      <c r="CW12" s="152"/>
      <c r="CX12" s="150" t="s">
        <v>598</v>
      </c>
      <c r="CY12" s="151"/>
      <c r="CZ12" s="152"/>
      <c r="DA12" s="150" t="s">
        <v>599</v>
      </c>
      <c r="DB12" s="151"/>
      <c r="DC12" s="152"/>
      <c r="DD12" s="150" t="s">
        <v>1103</v>
      </c>
      <c r="DE12" s="151"/>
      <c r="DF12" s="152"/>
      <c r="DG12" s="150" t="s">
        <v>1106</v>
      </c>
      <c r="DH12" s="151"/>
      <c r="DI12" s="152"/>
      <c r="DJ12" s="150" t="s">
        <v>602</v>
      </c>
      <c r="DK12" s="151"/>
      <c r="DL12" s="152"/>
      <c r="DM12" s="150" t="s">
        <v>1110</v>
      </c>
      <c r="DN12" s="151"/>
      <c r="DO12" s="152"/>
      <c r="DP12" s="150" t="s">
        <v>603</v>
      </c>
      <c r="DQ12" s="151"/>
      <c r="DR12" s="152"/>
      <c r="DS12" s="150" t="s">
        <v>604</v>
      </c>
      <c r="DT12" s="151"/>
      <c r="DU12" s="152"/>
      <c r="DV12" s="150" t="s">
        <v>1118</v>
      </c>
      <c r="DW12" s="151"/>
      <c r="DX12" s="152"/>
      <c r="DY12" s="150" t="s">
        <v>605</v>
      </c>
      <c r="DZ12" s="151"/>
      <c r="EA12" s="152"/>
      <c r="EB12" s="150" t="s">
        <v>606</v>
      </c>
      <c r="EC12" s="151"/>
      <c r="ED12" s="152"/>
      <c r="EE12" s="150" t="s">
        <v>607</v>
      </c>
      <c r="EF12" s="151"/>
      <c r="EG12" s="152"/>
      <c r="EH12" s="150" t="s">
        <v>608</v>
      </c>
      <c r="EI12" s="151"/>
      <c r="EJ12" s="152"/>
      <c r="EK12" s="156" t="s">
        <v>609</v>
      </c>
      <c r="EL12" s="157"/>
      <c r="EM12" s="158"/>
      <c r="EN12" s="150" t="s">
        <v>1129</v>
      </c>
      <c r="EO12" s="151"/>
      <c r="EP12" s="152"/>
      <c r="EQ12" s="150" t="s">
        <v>610</v>
      </c>
      <c r="ER12" s="151"/>
      <c r="ES12" s="152"/>
      <c r="ET12" s="150" t="s">
        <v>611</v>
      </c>
      <c r="EU12" s="151"/>
      <c r="EV12" s="152"/>
      <c r="EW12" s="150" t="s">
        <v>1135</v>
      </c>
      <c r="EX12" s="151"/>
      <c r="EY12" s="152"/>
      <c r="EZ12" s="150" t="s">
        <v>613</v>
      </c>
      <c r="FA12" s="151"/>
      <c r="FB12" s="152"/>
      <c r="FC12" s="150" t="s">
        <v>614</v>
      </c>
      <c r="FD12" s="151"/>
      <c r="FE12" s="152"/>
      <c r="FF12" s="150" t="s">
        <v>612</v>
      </c>
      <c r="FG12" s="151"/>
      <c r="FH12" s="152"/>
      <c r="FI12" s="150" t="s">
        <v>1140</v>
      </c>
      <c r="FJ12" s="151"/>
      <c r="FK12" s="152"/>
      <c r="FL12" s="150" t="s">
        <v>615</v>
      </c>
      <c r="FM12" s="151"/>
      <c r="FN12" s="152"/>
      <c r="FO12" s="150" t="s">
        <v>1144</v>
      </c>
      <c r="FP12" s="151"/>
      <c r="FQ12" s="152"/>
      <c r="FR12" s="150" t="s">
        <v>617</v>
      </c>
      <c r="FS12" s="151"/>
      <c r="FT12" s="152"/>
      <c r="FU12" s="156" t="s">
        <v>1327</v>
      </c>
      <c r="FV12" s="157"/>
      <c r="FW12" s="158"/>
      <c r="FX12" s="150" t="s">
        <v>1328</v>
      </c>
      <c r="FY12" s="151"/>
      <c r="FZ12" s="152"/>
      <c r="GA12" s="150" t="s">
        <v>621</v>
      </c>
      <c r="GB12" s="151"/>
      <c r="GC12" s="152"/>
      <c r="GD12" s="150" t="s">
        <v>1150</v>
      </c>
      <c r="GE12" s="151"/>
      <c r="GF12" s="152"/>
      <c r="GG12" s="150" t="s">
        <v>624</v>
      </c>
      <c r="GH12" s="151"/>
      <c r="GI12" s="152"/>
      <c r="GJ12" s="150" t="s">
        <v>1156</v>
      </c>
      <c r="GK12" s="151"/>
      <c r="GL12" s="152"/>
      <c r="GM12" s="150" t="s">
        <v>1160</v>
      </c>
      <c r="GN12" s="151"/>
      <c r="GO12" s="152"/>
      <c r="GP12" s="150" t="s">
        <v>1329</v>
      </c>
      <c r="GQ12" s="151"/>
      <c r="GR12" s="152"/>
      <c r="GS12" s="46"/>
      <c r="GT12" s="74"/>
      <c r="GV12" s="74"/>
      <c r="GY12" s="74"/>
      <c r="GZ12" s="74"/>
      <c r="HA12" s="74"/>
      <c r="HB12" s="74"/>
      <c r="HC12" s="74"/>
      <c r="HD12" s="74"/>
      <c r="HH12" s="74"/>
      <c r="HI12" s="74"/>
      <c r="HJ12" s="74"/>
    </row>
    <row r="13" spans="1:254" ht="100.5" customHeight="1">
      <c r="A13" s="162"/>
      <c r="B13" s="162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7" t="s">
        <v>276</v>
      </c>
      <c r="B39" s="98"/>
      <c r="C39" s="3">
        <f>C14+C15+C16+C17+C18+C19+C20+C21+C22+C23+C24+C25+C26+C27+C28+C29+C30+C31+C32+C33+C34+C35+C36+C37+C38</f>
        <v>0</v>
      </c>
      <c r="D39" s="81">
        <f t="shared" ref="D39:T39" si="0">D14+D15+D16+D17+D18+D19+D20+D21+D22+D23+D24+D25+D26+D27+D28+D29+D30+D31+D32+D33+D34+D35+D36+D37+D38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 t="shared" si="0"/>
        <v>0</v>
      </c>
      <c r="U39" s="81">
        <f t="shared" ref="U39" si="1">U14+U15+U16+U17+U18+U19+U20+U21+U22+U23+U24+U25+U26+U27+U28+U29+U30+U31+U32+U33+U34+U35+U36+U37+U38</f>
        <v>0</v>
      </c>
      <c r="V39" s="81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4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4">
        <f t="shared" si="9"/>
        <v>0</v>
      </c>
      <c r="GE39" s="3">
        <f t="shared" si="9"/>
        <v>0</v>
      </c>
      <c r="GF39" s="3">
        <f t="shared" si="9"/>
        <v>0</v>
      </c>
      <c r="GG39" s="84">
        <f t="shared" si="9"/>
        <v>0</v>
      </c>
      <c r="GH39" s="3">
        <f t="shared" si="9"/>
        <v>0</v>
      </c>
      <c r="GI39" s="3">
        <f t="shared" si="9"/>
        <v>0</v>
      </c>
      <c r="GJ39" s="84">
        <f t="shared" si="9"/>
        <v>0</v>
      </c>
      <c r="GK39" s="3">
        <f t="shared" si="9"/>
        <v>0</v>
      </c>
      <c r="GL39" s="3">
        <f t="shared" si="9"/>
        <v>0</v>
      </c>
      <c r="GM39" s="84">
        <f t="shared" si="9"/>
        <v>0</v>
      </c>
      <c r="GN39" s="3">
        <f t="shared" si="9"/>
        <v>0</v>
      </c>
      <c r="GO39" s="3">
        <f t="shared" si="9"/>
        <v>0</v>
      </c>
      <c r="GP39" s="84">
        <f t="shared" si="9"/>
        <v>0</v>
      </c>
      <c r="GQ39" s="81">
        <f t="shared" si="9"/>
        <v>0</v>
      </c>
      <c r="GR39" s="81">
        <f t="shared" si="9"/>
        <v>0</v>
      </c>
    </row>
    <row r="40" spans="1:254" ht="37.5" customHeight="1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72" t="s">
        <v>809</v>
      </c>
      <c r="C42" s="172"/>
      <c r="D42" s="172"/>
      <c r="E42" s="172"/>
      <c r="F42" s="31"/>
      <c r="G42" s="31"/>
      <c r="H42" s="31"/>
      <c r="I42" s="31"/>
      <c r="J42" s="31"/>
      <c r="K42" s="31"/>
      <c r="L42" s="83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9" t="s">
        <v>56</v>
      </c>
      <c r="E47" s="159"/>
      <c r="F47" s="118" t="s">
        <v>3</v>
      </c>
      <c r="G47" s="119"/>
      <c r="H47" s="120" t="s">
        <v>329</v>
      </c>
      <c r="I47" s="121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9" t="s">
        <v>157</v>
      </c>
      <c r="E56" s="159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4"/>
      <c r="C65" s="74"/>
      <c r="D65" s="87"/>
      <c r="E65" s="8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zoomScale="80" zoomScaleNormal="80" workbookViewId="0">
      <selection activeCell="W52" sqref="W5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1389</v>
      </c>
      <c r="KL2" s="99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4" t="s">
        <v>1394</v>
      </c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</row>
    <row r="4" spans="1:299" ht="15.6" customHeight="1">
      <c r="A4" s="160" t="s">
        <v>0</v>
      </c>
      <c r="B4" s="160" t="s">
        <v>1</v>
      </c>
      <c r="C4" s="173" t="s">
        <v>1390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71"/>
      <c r="Y4" s="71"/>
      <c r="Z4" s="71"/>
      <c r="AA4" s="71"/>
      <c r="AB4" s="71"/>
      <c r="AC4" s="71"/>
      <c r="AD4" s="71"/>
      <c r="AE4" s="71"/>
      <c r="AF4" s="72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 t="s">
        <v>1391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6" t="s">
        <v>114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75" t="s">
        <v>1395</v>
      </c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73"/>
      <c r="IV4" s="73"/>
      <c r="IW4" s="73"/>
      <c r="IX4" s="73"/>
      <c r="IY4" s="73"/>
      <c r="IZ4" s="73"/>
      <c r="JA4" s="73"/>
      <c r="JB4" s="73"/>
      <c r="JC4" s="73"/>
      <c r="JD4" s="78"/>
      <c r="JE4" s="78"/>
      <c r="JF4" s="78"/>
      <c r="JG4" s="78"/>
      <c r="JH4" s="78"/>
      <c r="JI4" s="78"/>
      <c r="JJ4" s="79"/>
      <c r="JK4" s="79"/>
      <c r="JL4" s="79"/>
      <c r="JM4" s="79"/>
      <c r="JN4" s="79"/>
      <c r="JO4" s="79"/>
      <c r="JP4" s="79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</row>
    <row r="5" spans="1:299" ht="15" customHeight="1">
      <c r="A5" s="161"/>
      <c r="B5" s="161"/>
      <c r="C5" s="108" t="s">
        <v>1382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1383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8" t="s">
        <v>330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157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 t="s">
        <v>115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2" hidden="1" customHeight="1">
      <c r="A6" s="161"/>
      <c r="B6" s="16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2" hidden="1" customHeight="1">
      <c r="A7" s="161"/>
      <c r="B7" s="16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399999999999999" hidden="1" customHeight="1">
      <c r="A8" s="161"/>
      <c r="B8" s="16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>
      <c r="A9" s="161"/>
      <c r="B9" s="16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>
      <c r="A10" s="161"/>
      <c r="B10" s="16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6">
      <c r="A11" s="161"/>
      <c r="B11" s="161"/>
      <c r="C11" s="90" t="s">
        <v>629</v>
      </c>
      <c r="D11" s="90" t="s">
        <v>5</v>
      </c>
      <c r="E11" s="90" t="s">
        <v>6</v>
      </c>
      <c r="F11" s="90" t="s">
        <v>630</v>
      </c>
      <c r="G11" s="90" t="s">
        <v>7</v>
      </c>
      <c r="H11" s="90" t="s">
        <v>8</v>
      </c>
      <c r="I11" s="90" t="s">
        <v>631</v>
      </c>
      <c r="J11" s="90" t="s">
        <v>9</v>
      </c>
      <c r="K11" s="90" t="s">
        <v>10</v>
      </c>
      <c r="L11" s="90" t="s">
        <v>703</v>
      </c>
      <c r="M11" s="90" t="s">
        <v>9</v>
      </c>
      <c r="N11" s="90" t="s">
        <v>10</v>
      </c>
      <c r="O11" s="90" t="s">
        <v>632</v>
      </c>
      <c r="P11" s="90" t="s">
        <v>11</v>
      </c>
      <c r="Q11" s="90" t="s">
        <v>4</v>
      </c>
      <c r="R11" s="90" t="s">
        <v>633</v>
      </c>
      <c r="S11" s="90" t="s">
        <v>6</v>
      </c>
      <c r="T11" s="90" t="s">
        <v>12</v>
      </c>
      <c r="U11" s="90" t="s">
        <v>634</v>
      </c>
      <c r="V11" s="90" t="s">
        <v>6</v>
      </c>
      <c r="W11" s="90" t="s">
        <v>12</v>
      </c>
      <c r="X11" s="90" t="s">
        <v>635</v>
      </c>
      <c r="Y11" s="90"/>
      <c r="Z11" s="90"/>
      <c r="AA11" s="90" t="s">
        <v>636</v>
      </c>
      <c r="AB11" s="90"/>
      <c r="AC11" s="90"/>
      <c r="AD11" s="90" t="s">
        <v>637</v>
      </c>
      <c r="AE11" s="90"/>
      <c r="AF11" s="90"/>
      <c r="AG11" s="90" t="s">
        <v>704</v>
      </c>
      <c r="AH11" s="90"/>
      <c r="AI11" s="90"/>
      <c r="AJ11" s="90" t="s">
        <v>638</v>
      </c>
      <c r="AK11" s="90"/>
      <c r="AL11" s="90"/>
      <c r="AM11" s="90" t="s">
        <v>639</v>
      </c>
      <c r="AN11" s="90"/>
      <c r="AO11" s="90"/>
      <c r="AP11" s="107" t="s">
        <v>640</v>
      </c>
      <c r="AQ11" s="107"/>
      <c r="AR11" s="107"/>
      <c r="AS11" s="90" t="s">
        <v>641</v>
      </c>
      <c r="AT11" s="90"/>
      <c r="AU11" s="90"/>
      <c r="AV11" s="90" t="s">
        <v>642</v>
      </c>
      <c r="AW11" s="90"/>
      <c r="AX11" s="90"/>
      <c r="AY11" s="90" t="s">
        <v>643</v>
      </c>
      <c r="AZ11" s="90"/>
      <c r="BA11" s="90"/>
      <c r="BB11" s="90" t="s">
        <v>644</v>
      </c>
      <c r="BC11" s="90"/>
      <c r="BD11" s="90"/>
      <c r="BE11" s="90" t="s">
        <v>645</v>
      </c>
      <c r="BF11" s="90"/>
      <c r="BG11" s="90"/>
      <c r="BH11" s="107" t="s">
        <v>646</v>
      </c>
      <c r="BI11" s="107"/>
      <c r="BJ11" s="107"/>
      <c r="BK11" s="107" t="s">
        <v>705</v>
      </c>
      <c r="BL11" s="107"/>
      <c r="BM11" s="107"/>
      <c r="BN11" s="90" t="s">
        <v>647</v>
      </c>
      <c r="BO11" s="90"/>
      <c r="BP11" s="90"/>
      <c r="BQ11" s="90" t="s">
        <v>648</v>
      </c>
      <c r="BR11" s="90"/>
      <c r="BS11" s="90"/>
      <c r="BT11" s="107" t="s">
        <v>649</v>
      </c>
      <c r="BU11" s="107"/>
      <c r="BV11" s="107"/>
      <c r="BW11" s="90" t="s">
        <v>650</v>
      </c>
      <c r="BX11" s="90"/>
      <c r="BY11" s="90"/>
      <c r="BZ11" s="90" t="s">
        <v>651</v>
      </c>
      <c r="CA11" s="90"/>
      <c r="CB11" s="90"/>
      <c r="CC11" s="90" t="s">
        <v>652</v>
      </c>
      <c r="CD11" s="90"/>
      <c r="CE11" s="90"/>
      <c r="CF11" s="90" t="s">
        <v>653</v>
      </c>
      <c r="CG11" s="90"/>
      <c r="CH11" s="90"/>
      <c r="CI11" s="90" t="s">
        <v>654</v>
      </c>
      <c r="CJ11" s="90"/>
      <c r="CK11" s="90"/>
      <c r="CL11" s="90" t="s">
        <v>655</v>
      </c>
      <c r="CM11" s="90"/>
      <c r="CN11" s="90"/>
      <c r="CO11" s="90" t="s">
        <v>706</v>
      </c>
      <c r="CP11" s="90"/>
      <c r="CQ11" s="90"/>
      <c r="CR11" s="90" t="s">
        <v>656</v>
      </c>
      <c r="CS11" s="90"/>
      <c r="CT11" s="90"/>
      <c r="CU11" s="90" t="s">
        <v>657</v>
      </c>
      <c r="CV11" s="90"/>
      <c r="CW11" s="90"/>
      <c r="CX11" s="90" t="s">
        <v>658</v>
      </c>
      <c r="CY11" s="90"/>
      <c r="CZ11" s="90"/>
      <c r="DA11" s="90" t="s">
        <v>659</v>
      </c>
      <c r="DB11" s="90"/>
      <c r="DC11" s="90"/>
      <c r="DD11" s="107" t="s">
        <v>660</v>
      </c>
      <c r="DE11" s="107"/>
      <c r="DF11" s="107"/>
      <c r="DG11" s="107" t="s">
        <v>661</v>
      </c>
      <c r="DH11" s="107"/>
      <c r="DI11" s="107"/>
      <c r="DJ11" s="107" t="s">
        <v>662</v>
      </c>
      <c r="DK11" s="107"/>
      <c r="DL11" s="107"/>
      <c r="DM11" s="107" t="s">
        <v>707</v>
      </c>
      <c r="DN11" s="107"/>
      <c r="DO11" s="107"/>
      <c r="DP11" s="107" t="s">
        <v>663</v>
      </c>
      <c r="DQ11" s="107"/>
      <c r="DR11" s="107"/>
      <c r="DS11" s="107" t="s">
        <v>664</v>
      </c>
      <c r="DT11" s="107"/>
      <c r="DU11" s="107"/>
      <c r="DV11" s="107" t="s">
        <v>665</v>
      </c>
      <c r="DW11" s="107"/>
      <c r="DX11" s="107"/>
      <c r="DY11" s="107" t="s">
        <v>666</v>
      </c>
      <c r="DZ11" s="107"/>
      <c r="EA11" s="107"/>
      <c r="EB11" s="107" t="s">
        <v>667</v>
      </c>
      <c r="EC11" s="107"/>
      <c r="ED11" s="107"/>
      <c r="EE11" s="107" t="s">
        <v>668</v>
      </c>
      <c r="EF11" s="107"/>
      <c r="EG11" s="107"/>
      <c r="EH11" s="107" t="s">
        <v>708</v>
      </c>
      <c r="EI11" s="107"/>
      <c r="EJ11" s="107"/>
      <c r="EK11" s="107" t="s">
        <v>669</v>
      </c>
      <c r="EL11" s="107"/>
      <c r="EM11" s="107"/>
      <c r="EN11" s="107" t="s">
        <v>670</v>
      </c>
      <c r="EO11" s="107"/>
      <c r="EP11" s="107"/>
      <c r="EQ11" s="107" t="s">
        <v>671</v>
      </c>
      <c r="ER11" s="107"/>
      <c r="ES11" s="107"/>
      <c r="ET11" s="107" t="s">
        <v>672</v>
      </c>
      <c r="EU11" s="107"/>
      <c r="EV11" s="107"/>
      <c r="EW11" s="107" t="s">
        <v>673</v>
      </c>
      <c r="EX11" s="107"/>
      <c r="EY11" s="107"/>
      <c r="EZ11" s="107" t="s">
        <v>674</v>
      </c>
      <c r="FA11" s="107"/>
      <c r="FB11" s="107"/>
      <c r="FC11" s="107" t="s">
        <v>675</v>
      </c>
      <c r="FD11" s="107"/>
      <c r="FE11" s="107"/>
      <c r="FF11" s="107" t="s">
        <v>676</v>
      </c>
      <c r="FG11" s="107"/>
      <c r="FH11" s="107"/>
      <c r="FI11" s="107" t="s">
        <v>677</v>
      </c>
      <c r="FJ11" s="107"/>
      <c r="FK11" s="107"/>
      <c r="FL11" s="107" t="s">
        <v>709</v>
      </c>
      <c r="FM11" s="107"/>
      <c r="FN11" s="107"/>
      <c r="FO11" s="107" t="s">
        <v>678</v>
      </c>
      <c r="FP11" s="107"/>
      <c r="FQ11" s="107"/>
      <c r="FR11" s="107" t="s">
        <v>679</v>
      </c>
      <c r="FS11" s="107"/>
      <c r="FT11" s="107"/>
      <c r="FU11" s="107" t="s">
        <v>680</v>
      </c>
      <c r="FV11" s="107"/>
      <c r="FW11" s="107"/>
      <c r="FX11" s="107" t="s">
        <v>681</v>
      </c>
      <c r="FY11" s="107"/>
      <c r="FZ11" s="107"/>
      <c r="GA11" s="107" t="s">
        <v>682</v>
      </c>
      <c r="GB11" s="107"/>
      <c r="GC11" s="107"/>
      <c r="GD11" s="107" t="s">
        <v>683</v>
      </c>
      <c r="GE11" s="107"/>
      <c r="GF11" s="107"/>
      <c r="GG11" s="107" t="s">
        <v>684</v>
      </c>
      <c r="GH11" s="107"/>
      <c r="GI11" s="107"/>
      <c r="GJ11" s="107" t="s">
        <v>685</v>
      </c>
      <c r="GK11" s="107"/>
      <c r="GL11" s="107"/>
      <c r="GM11" s="107" t="s">
        <v>686</v>
      </c>
      <c r="GN11" s="107"/>
      <c r="GO11" s="107"/>
      <c r="GP11" s="107" t="s">
        <v>710</v>
      </c>
      <c r="GQ11" s="107"/>
      <c r="GR11" s="107"/>
      <c r="GS11" s="107" t="s">
        <v>687</v>
      </c>
      <c r="GT11" s="107"/>
      <c r="GU11" s="107"/>
      <c r="GV11" s="107" t="s">
        <v>688</v>
      </c>
      <c r="GW11" s="107"/>
      <c r="GX11" s="107"/>
      <c r="GY11" s="107" t="s">
        <v>689</v>
      </c>
      <c r="GZ11" s="107"/>
      <c r="HA11" s="107"/>
      <c r="HB11" s="107" t="s">
        <v>690</v>
      </c>
      <c r="HC11" s="107"/>
      <c r="HD11" s="107"/>
      <c r="HE11" s="107" t="s">
        <v>691</v>
      </c>
      <c r="HF11" s="107"/>
      <c r="HG11" s="107"/>
      <c r="HH11" s="107" t="s">
        <v>692</v>
      </c>
      <c r="HI11" s="107"/>
      <c r="HJ11" s="107"/>
      <c r="HK11" s="107" t="s">
        <v>693</v>
      </c>
      <c r="HL11" s="107"/>
      <c r="HM11" s="107"/>
      <c r="HN11" s="107" t="s">
        <v>694</v>
      </c>
      <c r="HO11" s="107"/>
      <c r="HP11" s="107"/>
      <c r="HQ11" s="107" t="s">
        <v>695</v>
      </c>
      <c r="HR11" s="107"/>
      <c r="HS11" s="107"/>
      <c r="HT11" s="107" t="s">
        <v>711</v>
      </c>
      <c r="HU11" s="107"/>
      <c r="HV11" s="107"/>
      <c r="HW11" s="107" t="s">
        <v>696</v>
      </c>
      <c r="HX11" s="107"/>
      <c r="HY11" s="107"/>
      <c r="HZ11" s="107" t="s">
        <v>697</v>
      </c>
      <c r="IA11" s="107"/>
      <c r="IB11" s="107"/>
      <c r="IC11" s="107" t="s">
        <v>698</v>
      </c>
      <c r="ID11" s="107"/>
      <c r="IE11" s="107"/>
      <c r="IF11" s="107" t="s">
        <v>699</v>
      </c>
      <c r="IG11" s="107"/>
      <c r="IH11" s="107"/>
      <c r="II11" s="107" t="s">
        <v>712</v>
      </c>
      <c r="IJ11" s="107"/>
      <c r="IK11" s="107"/>
      <c r="IL11" s="107" t="s">
        <v>700</v>
      </c>
      <c r="IM11" s="107"/>
      <c r="IN11" s="107"/>
      <c r="IO11" s="107" t="s">
        <v>701</v>
      </c>
      <c r="IP11" s="107"/>
      <c r="IQ11" s="107"/>
      <c r="IR11" s="107" t="s">
        <v>702</v>
      </c>
      <c r="IS11" s="107"/>
      <c r="IT11" s="107"/>
    </row>
    <row r="12" spans="1:299" ht="93" customHeight="1">
      <c r="A12" s="161"/>
      <c r="B12" s="161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9" t="s">
        <v>1371</v>
      </c>
      <c r="DK12" s="129"/>
      <c r="DL12" s="129"/>
      <c r="DM12" s="129" t="s">
        <v>1372</v>
      </c>
      <c r="DN12" s="129"/>
      <c r="DO12" s="129"/>
      <c r="DP12" s="129" t="s">
        <v>1373</v>
      </c>
      <c r="DQ12" s="129"/>
      <c r="DR12" s="129"/>
      <c r="DS12" s="129" t="s">
        <v>1374</v>
      </c>
      <c r="DT12" s="129"/>
      <c r="DU12" s="129"/>
      <c r="DV12" s="129" t="s">
        <v>743</v>
      </c>
      <c r="DW12" s="129"/>
      <c r="DX12" s="129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9" t="s">
        <v>1263</v>
      </c>
      <c r="GB12" s="129"/>
      <c r="GC12" s="129"/>
      <c r="GD12" s="91" t="s">
        <v>778</v>
      </c>
      <c r="GE12" s="91"/>
      <c r="GF12" s="91"/>
      <c r="GG12" s="129" t="s">
        <v>1270</v>
      </c>
      <c r="GH12" s="129"/>
      <c r="GI12" s="129"/>
      <c r="GJ12" s="129" t="s">
        <v>1271</v>
      </c>
      <c r="GK12" s="129"/>
      <c r="GL12" s="129"/>
      <c r="GM12" s="129" t="s">
        <v>1273</v>
      </c>
      <c r="GN12" s="129"/>
      <c r="GO12" s="129"/>
      <c r="GP12" s="129" t="s">
        <v>1274</v>
      </c>
      <c r="GQ12" s="129"/>
      <c r="GR12" s="129"/>
      <c r="GS12" s="129" t="s">
        <v>785</v>
      </c>
      <c r="GT12" s="129"/>
      <c r="GU12" s="129"/>
      <c r="GV12" s="129" t="s">
        <v>787</v>
      </c>
      <c r="GW12" s="129"/>
      <c r="GX12" s="129"/>
      <c r="GY12" s="129" t="s">
        <v>788</v>
      </c>
      <c r="GZ12" s="129"/>
      <c r="HA12" s="129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7"/>
    </row>
    <row r="13" spans="1:299" ht="82.5" customHeight="1">
      <c r="A13" s="162"/>
      <c r="B13" s="162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7" t="s">
        <v>276</v>
      </c>
      <c r="B39" s="9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4">
        <f>(F14+F15+F16+F17+F18+F19+F20+F21+F22+F23+F24+F25+F26+F27+F29+F28+F30+F31+F32+F33+F34+F35+F36+F37+F38)</f>
        <v>0</v>
      </c>
      <c r="G39" s="3">
        <f t="shared" si="0"/>
        <v>0</v>
      </c>
      <c r="H39" s="84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6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6">
        <f t="shared" si="7"/>
        <v>0</v>
      </c>
      <c r="ID39" s="3">
        <f t="shared" si="7"/>
        <v>0</v>
      </c>
      <c r="IE39" s="3">
        <f t="shared" si="7"/>
        <v>0</v>
      </c>
      <c r="IF39" s="86">
        <f t="shared" si="7"/>
        <v>0</v>
      </c>
      <c r="IG39" s="3">
        <f t="shared" si="7"/>
        <v>0</v>
      </c>
      <c r="IH39" s="3">
        <f t="shared" si="7"/>
        <v>0</v>
      </c>
      <c r="II39" s="86">
        <f t="shared" si="7"/>
        <v>0</v>
      </c>
      <c r="IJ39" s="3">
        <f t="shared" si="7"/>
        <v>0</v>
      </c>
      <c r="IK39" s="3">
        <f t="shared" si="7"/>
        <v>0</v>
      </c>
      <c r="IL39" s="86">
        <f t="shared" si="7"/>
        <v>0</v>
      </c>
      <c r="IM39" s="3">
        <f t="shared" si="7"/>
        <v>0</v>
      </c>
      <c r="IN39" s="3">
        <f t="shared" si="7"/>
        <v>0</v>
      </c>
      <c r="IO39" s="86">
        <f t="shared" si="7"/>
        <v>0</v>
      </c>
      <c r="IP39" s="3">
        <f t="shared" si="7"/>
        <v>0</v>
      </c>
      <c r="IQ39" s="3">
        <f t="shared" si="7"/>
        <v>0</v>
      </c>
      <c r="IR39" s="86">
        <f>(IR14+IR15+IR16+IR17+IR18+IR19+IR20+IR21+IR22+IR23+IR24+IR25+IR26+IR27+IR28+IR29+IR30+IR31+IR32+IR33+IR34+IR35+IR36+IR37+IR38)</f>
        <v>0</v>
      </c>
      <c r="IS39" s="82">
        <f t="shared" ref="IS39:IT39" si="8">(IS14+IS15+IS16+IS17+IS18+IS19+IS20+IS21+IS22+IS23+IS24+IS25+IS26+IS27+IS28+IS29+IS30+IS31+IS32+IS33+IS34+IS35+IS36+IS37+IS38)</f>
        <v>0</v>
      </c>
      <c r="IT39" s="82">
        <f t="shared" si="8"/>
        <v>0</v>
      </c>
    </row>
    <row r="40" spans="1:293" ht="44.4" customHeight="1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4"/>
      <c r="S44" s="74"/>
      <c r="T44" s="74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4"/>
      <c r="S45" s="74"/>
      <c r="T45" s="74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4"/>
      <c r="S46" s="74"/>
      <c r="T46" s="74"/>
    </row>
    <row r="47" spans="1:293" ht="15" customHeight="1">
      <c r="B47" s="28"/>
      <c r="C47" s="24"/>
      <c r="D47" s="176" t="s">
        <v>56</v>
      </c>
      <c r="E47" s="177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4"/>
      <c r="U50" s="74"/>
      <c r="V50" s="74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4"/>
      <c r="U51" s="74"/>
      <c r="V51" s="74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4"/>
      <c r="U52" s="74"/>
      <c r="V52" s="74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8" t="s">
        <v>157</v>
      </c>
      <c r="E56" s="178"/>
      <c r="F56" s="95" t="s">
        <v>115</v>
      </c>
      <c r="G56" s="96"/>
      <c r="H56" s="102" t="s">
        <v>172</v>
      </c>
      <c r="I56" s="103"/>
      <c r="J56" s="128" t="s">
        <v>184</v>
      </c>
      <c r="K56" s="128"/>
      <c r="L56" s="128" t="s">
        <v>116</v>
      </c>
      <c r="M56" s="128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5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H18" sqref="H18"/>
    </sheetView>
  </sheetViews>
  <sheetFormatPr defaultRowHeight="14.4"/>
  <cols>
    <col min="2" max="2" width="29.109375" customWidth="1"/>
  </cols>
  <sheetData>
    <row r="1" spans="1:263" ht="15.6">
      <c r="A1" s="6" t="s">
        <v>152</v>
      </c>
      <c r="B1" s="181" t="s">
        <v>1377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9" t="s">
        <v>1375</v>
      </c>
      <c r="JB2" s="99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0" t="s">
        <v>0</v>
      </c>
      <c r="B4" s="160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1"/>
      <c r="Y4" s="61"/>
      <c r="Z4" s="61"/>
      <c r="AA4" s="61"/>
      <c r="AB4" s="61"/>
      <c r="AC4" s="61"/>
      <c r="AD4" s="61"/>
      <c r="AE4" s="61"/>
      <c r="AF4" s="61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4"/>
      <c r="DM4" s="113" t="s">
        <v>87</v>
      </c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79" t="s">
        <v>114</v>
      </c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80"/>
      <c r="II4" s="115" t="s">
        <v>137</v>
      </c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</row>
    <row r="5" spans="1:263" ht="15.75" customHeight="1">
      <c r="A5" s="161"/>
      <c r="B5" s="161"/>
      <c r="C5" s="135" t="s">
        <v>1382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5" t="s">
        <v>1380</v>
      </c>
      <c r="Y5" s="131"/>
      <c r="Z5" s="131"/>
      <c r="AA5" s="131"/>
      <c r="AB5" s="131"/>
      <c r="AC5" s="131"/>
      <c r="AD5" s="131"/>
      <c r="AE5" s="131"/>
      <c r="AF5" s="132"/>
      <c r="AG5" s="135" t="s">
        <v>1385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2"/>
      <c r="BB5" s="135" t="s">
        <v>3</v>
      </c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7" t="s">
        <v>329</v>
      </c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35" t="s">
        <v>330</v>
      </c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9"/>
      <c r="EH5" s="90" t="s">
        <v>157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 t="s">
        <v>115</v>
      </c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22" t="s">
        <v>1388</v>
      </c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1"/>
    </row>
    <row r="6" spans="1:263" ht="15.6">
      <c r="A6" s="161"/>
      <c r="B6" s="161"/>
      <c r="C6" s="90" t="s">
        <v>629</v>
      </c>
      <c r="D6" s="90" t="s">
        <v>5</v>
      </c>
      <c r="E6" s="90" t="s">
        <v>6</v>
      </c>
      <c r="F6" s="90" t="s">
        <v>630</v>
      </c>
      <c r="G6" s="90" t="s">
        <v>7</v>
      </c>
      <c r="H6" s="90" t="s">
        <v>8</v>
      </c>
      <c r="I6" s="90" t="s">
        <v>631</v>
      </c>
      <c r="J6" s="90" t="s">
        <v>9</v>
      </c>
      <c r="K6" s="90" t="s">
        <v>10</v>
      </c>
      <c r="L6" s="90" t="s">
        <v>703</v>
      </c>
      <c r="M6" s="90" t="s">
        <v>9</v>
      </c>
      <c r="N6" s="90" t="s">
        <v>10</v>
      </c>
      <c r="O6" s="90" t="s">
        <v>632</v>
      </c>
      <c r="P6" s="90" t="s">
        <v>11</v>
      </c>
      <c r="Q6" s="90" t="s">
        <v>4</v>
      </c>
      <c r="R6" s="90" t="s">
        <v>633</v>
      </c>
      <c r="S6" s="90" t="s">
        <v>6</v>
      </c>
      <c r="T6" s="90" t="s">
        <v>12</v>
      </c>
      <c r="U6" s="90" t="s">
        <v>634</v>
      </c>
      <c r="V6" s="90" t="s">
        <v>6</v>
      </c>
      <c r="W6" s="90" t="s">
        <v>12</v>
      </c>
      <c r="X6" s="90" t="s">
        <v>635</v>
      </c>
      <c r="Y6" s="90"/>
      <c r="Z6" s="90"/>
      <c r="AA6" s="90" t="s">
        <v>636</v>
      </c>
      <c r="AB6" s="90"/>
      <c r="AC6" s="90"/>
      <c r="AD6" s="90" t="s">
        <v>637</v>
      </c>
      <c r="AE6" s="90"/>
      <c r="AF6" s="90"/>
      <c r="AG6" s="90" t="s">
        <v>704</v>
      </c>
      <c r="AH6" s="90"/>
      <c r="AI6" s="90"/>
      <c r="AJ6" s="90" t="s">
        <v>638</v>
      </c>
      <c r="AK6" s="90"/>
      <c r="AL6" s="90"/>
      <c r="AM6" s="90" t="s">
        <v>639</v>
      </c>
      <c r="AN6" s="90"/>
      <c r="AO6" s="90"/>
      <c r="AP6" s="107" t="s">
        <v>640</v>
      </c>
      <c r="AQ6" s="107"/>
      <c r="AR6" s="107"/>
      <c r="AS6" s="90" t="s">
        <v>641</v>
      </c>
      <c r="AT6" s="90"/>
      <c r="AU6" s="90"/>
      <c r="AV6" s="90" t="s">
        <v>642</v>
      </c>
      <c r="AW6" s="90"/>
      <c r="AX6" s="90"/>
      <c r="AY6" s="90" t="s">
        <v>643</v>
      </c>
      <c r="AZ6" s="90"/>
      <c r="BA6" s="90"/>
      <c r="BB6" s="90" t="s">
        <v>644</v>
      </c>
      <c r="BC6" s="90"/>
      <c r="BD6" s="90"/>
      <c r="BE6" s="90" t="s">
        <v>645</v>
      </c>
      <c r="BF6" s="90"/>
      <c r="BG6" s="90"/>
      <c r="BH6" s="107" t="s">
        <v>646</v>
      </c>
      <c r="BI6" s="107"/>
      <c r="BJ6" s="107"/>
      <c r="BK6" s="107" t="s">
        <v>705</v>
      </c>
      <c r="BL6" s="107"/>
      <c r="BM6" s="107"/>
      <c r="BN6" s="90" t="s">
        <v>647</v>
      </c>
      <c r="BO6" s="90"/>
      <c r="BP6" s="90"/>
      <c r="BQ6" s="90" t="s">
        <v>648</v>
      </c>
      <c r="BR6" s="90"/>
      <c r="BS6" s="90"/>
      <c r="BT6" s="107" t="s">
        <v>649</v>
      </c>
      <c r="BU6" s="107"/>
      <c r="BV6" s="107"/>
      <c r="BW6" s="90" t="s">
        <v>650</v>
      </c>
      <c r="BX6" s="90"/>
      <c r="BY6" s="90"/>
      <c r="BZ6" s="90" t="s">
        <v>651</v>
      </c>
      <c r="CA6" s="90"/>
      <c r="CB6" s="90"/>
      <c r="CC6" s="90" t="s">
        <v>652</v>
      </c>
      <c r="CD6" s="90"/>
      <c r="CE6" s="90"/>
      <c r="CF6" s="90" t="s">
        <v>653</v>
      </c>
      <c r="CG6" s="90"/>
      <c r="CH6" s="90"/>
      <c r="CI6" s="90" t="s">
        <v>654</v>
      </c>
      <c r="CJ6" s="90"/>
      <c r="CK6" s="90"/>
      <c r="CL6" s="90" t="s">
        <v>655</v>
      </c>
      <c r="CM6" s="90"/>
      <c r="CN6" s="90"/>
      <c r="CO6" s="90" t="s">
        <v>706</v>
      </c>
      <c r="CP6" s="90"/>
      <c r="CQ6" s="90"/>
      <c r="CR6" s="90" t="s">
        <v>656</v>
      </c>
      <c r="CS6" s="90"/>
      <c r="CT6" s="90"/>
      <c r="CU6" s="90" t="s">
        <v>657</v>
      </c>
      <c r="CV6" s="90"/>
      <c r="CW6" s="90"/>
      <c r="CX6" s="90" t="s">
        <v>658</v>
      </c>
      <c r="CY6" s="90"/>
      <c r="CZ6" s="90"/>
      <c r="DA6" s="90" t="s">
        <v>659</v>
      </c>
      <c r="DB6" s="90"/>
      <c r="DC6" s="90"/>
      <c r="DD6" s="107" t="s">
        <v>660</v>
      </c>
      <c r="DE6" s="107"/>
      <c r="DF6" s="107"/>
      <c r="DG6" s="107" t="s">
        <v>661</v>
      </c>
      <c r="DH6" s="107"/>
      <c r="DI6" s="107"/>
      <c r="DJ6" s="107" t="s">
        <v>662</v>
      </c>
      <c r="DK6" s="107"/>
      <c r="DL6" s="107"/>
      <c r="DM6" s="107" t="s">
        <v>707</v>
      </c>
      <c r="DN6" s="107"/>
      <c r="DO6" s="107"/>
      <c r="DP6" s="107" t="s">
        <v>663</v>
      </c>
      <c r="DQ6" s="107"/>
      <c r="DR6" s="107"/>
      <c r="DS6" s="107" t="s">
        <v>664</v>
      </c>
      <c r="DT6" s="107"/>
      <c r="DU6" s="107"/>
      <c r="DV6" s="107" t="s">
        <v>665</v>
      </c>
      <c r="DW6" s="107"/>
      <c r="DX6" s="107"/>
      <c r="DY6" s="107" t="s">
        <v>666</v>
      </c>
      <c r="DZ6" s="107"/>
      <c r="EA6" s="107"/>
      <c r="EB6" s="107" t="s">
        <v>667</v>
      </c>
      <c r="EC6" s="107"/>
      <c r="ED6" s="107"/>
      <c r="EE6" s="107" t="s">
        <v>668</v>
      </c>
      <c r="EF6" s="107"/>
      <c r="EG6" s="107"/>
      <c r="EH6" s="107" t="s">
        <v>708</v>
      </c>
      <c r="EI6" s="107"/>
      <c r="EJ6" s="107"/>
      <c r="EK6" s="107" t="s">
        <v>669</v>
      </c>
      <c r="EL6" s="107"/>
      <c r="EM6" s="107"/>
      <c r="EN6" s="107" t="s">
        <v>670</v>
      </c>
      <c r="EO6" s="107"/>
      <c r="EP6" s="107"/>
      <c r="EQ6" s="107" t="s">
        <v>671</v>
      </c>
      <c r="ER6" s="107"/>
      <c r="ES6" s="107"/>
      <c r="ET6" s="107" t="s">
        <v>672</v>
      </c>
      <c r="EU6" s="107"/>
      <c r="EV6" s="107"/>
      <c r="EW6" s="107" t="s">
        <v>673</v>
      </c>
      <c r="EX6" s="107"/>
      <c r="EY6" s="107"/>
      <c r="EZ6" s="107" t="s">
        <v>674</v>
      </c>
      <c r="FA6" s="107"/>
      <c r="FB6" s="107"/>
      <c r="FC6" s="107" t="s">
        <v>675</v>
      </c>
      <c r="FD6" s="107"/>
      <c r="FE6" s="107"/>
      <c r="FF6" s="107" t="s">
        <v>676</v>
      </c>
      <c r="FG6" s="107"/>
      <c r="FH6" s="107"/>
      <c r="FI6" s="107" t="s">
        <v>677</v>
      </c>
      <c r="FJ6" s="107"/>
      <c r="FK6" s="107"/>
      <c r="FL6" s="107" t="s">
        <v>709</v>
      </c>
      <c r="FM6" s="107"/>
      <c r="FN6" s="107"/>
      <c r="FO6" s="107" t="s">
        <v>678</v>
      </c>
      <c r="FP6" s="107"/>
      <c r="FQ6" s="107"/>
      <c r="FR6" s="107" t="s">
        <v>679</v>
      </c>
      <c r="FS6" s="107"/>
      <c r="FT6" s="107"/>
      <c r="FU6" s="107" t="s">
        <v>680</v>
      </c>
      <c r="FV6" s="107"/>
      <c r="FW6" s="107"/>
      <c r="FX6" s="107" t="s">
        <v>681</v>
      </c>
      <c r="FY6" s="107"/>
      <c r="FZ6" s="107"/>
      <c r="GA6" s="107" t="s">
        <v>682</v>
      </c>
      <c r="GB6" s="107"/>
      <c r="GC6" s="107"/>
      <c r="GD6" s="107" t="s">
        <v>683</v>
      </c>
      <c r="GE6" s="107"/>
      <c r="GF6" s="107"/>
      <c r="GG6" s="107" t="s">
        <v>684</v>
      </c>
      <c r="GH6" s="107"/>
      <c r="GI6" s="107"/>
      <c r="GJ6" s="107" t="s">
        <v>685</v>
      </c>
      <c r="GK6" s="107"/>
      <c r="GL6" s="107"/>
      <c r="GM6" s="107" t="s">
        <v>686</v>
      </c>
      <c r="GN6" s="107"/>
      <c r="GO6" s="107"/>
      <c r="GP6" s="107" t="s">
        <v>710</v>
      </c>
      <c r="GQ6" s="107"/>
      <c r="GR6" s="107"/>
      <c r="GS6" s="107" t="s">
        <v>687</v>
      </c>
      <c r="GT6" s="107"/>
      <c r="GU6" s="107"/>
      <c r="GV6" s="107" t="s">
        <v>688</v>
      </c>
      <c r="GW6" s="107"/>
      <c r="GX6" s="107"/>
      <c r="GY6" s="107" t="s">
        <v>689</v>
      </c>
      <c r="GZ6" s="107"/>
      <c r="HA6" s="107"/>
      <c r="HB6" s="107" t="s">
        <v>690</v>
      </c>
      <c r="HC6" s="107"/>
      <c r="HD6" s="107"/>
      <c r="HE6" s="107" t="s">
        <v>691</v>
      </c>
      <c r="HF6" s="107"/>
      <c r="HG6" s="107"/>
      <c r="HH6" s="107" t="s">
        <v>692</v>
      </c>
      <c r="HI6" s="107"/>
      <c r="HJ6" s="107"/>
      <c r="HK6" s="107" t="s">
        <v>693</v>
      </c>
      <c r="HL6" s="107"/>
      <c r="HM6" s="107"/>
      <c r="HN6" s="107" t="s">
        <v>694</v>
      </c>
      <c r="HO6" s="107"/>
      <c r="HP6" s="107"/>
      <c r="HQ6" s="107" t="s">
        <v>695</v>
      </c>
      <c r="HR6" s="107"/>
      <c r="HS6" s="107"/>
      <c r="HT6" s="107" t="s">
        <v>711</v>
      </c>
      <c r="HU6" s="107"/>
      <c r="HV6" s="107"/>
      <c r="HW6" s="107" t="s">
        <v>696</v>
      </c>
      <c r="HX6" s="107"/>
      <c r="HY6" s="107"/>
      <c r="HZ6" s="107" t="s">
        <v>697</v>
      </c>
      <c r="IA6" s="107"/>
      <c r="IB6" s="107"/>
      <c r="IC6" s="107" t="s">
        <v>698</v>
      </c>
      <c r="ID6" s="107"/>
      <c r="IE6" s="107"/>
      <c r="IF6" s="107" t="s">
        <v>699</v>
      </c>
      <c r="IG6" s="107"/>
      <c r="IH6" s="107"/>
      <c r="II6" s="107" t="s">
        <v>712</v>
      </c>
      <c r="IJ6" s="107"/>
      <c r="IK6" s="107"/>
      <c r="IL6" s="107" t="s">
        <v>700</v>
      </c>
      <c r="IM6" s="107"/>
      <c r="IN6" s="107"/>
      <c r="IO6" s="107" t="s">
        <v>701</v>
      </c>
      <c r="IP6" s="107"/>
      <c r="IQ6" s="107"/>
      <c r="IR6" s="107" t="s">
        <v>702</v>
      </c>
      <c r="IS6" s="107"/>
      <c r="IT6" s="107"/>
    </row>
    <row r="7" spans="1:263" ht="104.25" customHeight="1">
      <c r="A7" s="161"/>
      <c r="B7" s="161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9" t="s">
        <v>1371</v>
      </c>
      <c r="DK7" s="129"/>
      <c r="DL7" s="129"/>
      <c r="DM7" s="129" t="s">
        <v>1372</v>
      </c>
      <c r="DN7" s="129"/>
      <c r="DO7" s="129"/>
      <c r="DP7" s="129" t="s">
        <v>1373</v>
      </c>
      <c r="DQ7" s="129"/>
      <c r="DR7" s="129"/>
      <c r="DS7" s="129" t="s">
        <v>1374</v>
      </c>
      <c r="DT7" s="129"/>
      <c r="DU7" s="129"/>
      <c r="DV7" s="129" t="s">
        <v>743</v>
      </c>
      <c r="DW7" s="129"/>
      <c r="DX7" s="129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9" t="s">
        <v>1263</v>
      </c>
      <c r="GB7" s="129"/>
      <c r="GC7" s="129"/>
      <c r="GD7" s="91" t="s">
        <v>778</v>
      </c>
      <c r="GE7" s="91"/>
      <c r="GF7" s="91"/>
      <c r="GG7" s="129" t="s">
        <v>1270</v>
      </c>
      <c r="GH7" s="129"/>
      <c r="GI7" s="129"/>
      <c r="GJ7" s="129" t="s">
        <v>1271</v>
      </c>
      <c r="GK7" s="129"/>
      <c r="GL7" s="129"/>
      <c r="GM7" s="129" t="s">
        <v>1273</v>
      </c>
      <c r="GN7" s="129"/>
      <c r="GO7" s="129"/>
      <c r="GP7" s="129" t="s">
        <v>1274</v>
      </c>
      <c r="GQ7" s="129"/>
      <c r="GR7" s="129"/>
      <c r="GS7" s="129" t="s">
        <v>785</v>
      </c>
      <c r="GT7" s="129"/>
      <c r="GU7" s="129"/>
      <c r="GV7" s="129" t="s">
        <v>787</v>
      </c>
      <c r="GW7" s="129"/>
      <c r="GX7" s="129"/>
      <c r="GY7" s="129" t="s">
        <v>788</v>
      </c>
      <c r="GZ7" s="129"/>
      <c r="HA7" s="129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>
      <c r="A8" s="162"/>
      <c r="B8" s="162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7" t="s">
        <v>276</v>
      </c>
      <c r="B34" s="9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6" t="s">
        <v>56</v>
      </c>
      <c r="E42" s="177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8" t="s">
        <v>157</v>
      </c>
      <c r="E51" s="178"/>
      <c r="F51" s="95" t="s">
        <v>115</v>
      </c>
      <c r="G51" s="96"/>
      <c r="H51" s="102" t="s">
        <v>172</v>
      </c>
      <c r="I51" s="103"/>
      <c r="J51" s="128" t="s">
        <v>184</v>
      </c>
      <c r="K51" s="128"/>
      <c r="L51" s="128" t="s">
        <v>116</v>
      </c>
      <c r="M51" s="128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2025-12-29T07:25:20Z</dcterms:modified>
</cp:coreProperties>
</file>