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68ECEAD3-6A81-497D-826C-70E8FCA57DD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<sst xmlns="http://schemas.openxmlformats.org/spreadsheetml/2006/main" count="2309" uniqueCount="1412">
  <si>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</si>
  <si>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</si>
  <si>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</si>
  <si>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</si>
  <si>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</si>
  <si>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</si>
  <si>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</si>
  <si>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</si>
  <si>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</si>
  <si>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</si>
  <si>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</si>
  <si>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</si>
  <si>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</si>
  <si>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</si>
  <si>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</si>
  <si>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</si>
  <si>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</si>
  <si>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</si>
  <si>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</si>
  <si>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</si>
  <si>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</si>
  <si>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</si>
  <si>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</si>
  <si>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</si>
  <si>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</si>
  <si>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</si>
  <si>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</si>
  <si>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</si>
  <si>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</si>
  <si>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</si>
  <si>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</si>
  <si>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</si>
  <si>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</si>
  <si>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</si>
  <si>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</si>
  <si>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</si>
  <si>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</si>
  <si>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</si>
  <si>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</si>
  <si>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</si>
  <si>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</si>
  <si>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</si>
  <si>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</si>
  <si>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</si>
  <si>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</si>
  <si>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</si>
  <si>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</si>
  <si>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</si>
  <si>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</si>
  <si>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</si>
  <si>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</si>
  <si>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</si>
  <si>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</si>
  <si>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</si>
  <si>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</si>
  <si>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</si>
  <si>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</si>
  <si>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</si>
  <si>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</si>
  <si>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</si>
  <si>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</si>
  <si>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</si>
  <si>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</si>
  <si>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</si>
  <si>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</si>
  <si>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</si>
  <si>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</si>
  <si>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</si>
  <si>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</si>
  <si>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</si>
  <si>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</si>
  <si>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</si>
  <si>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</si>
  <si>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</si>
  <si>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</si>
  <si>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</si>
  <si>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</si>
  <si>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</si>
  <si>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</si>
  <si>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</si>
  <si>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</si>
  <si>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</si>
  <si>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</si>
  <si>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</si>
  <si>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</si>
  <si>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</si>
  <si>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</si>
  <si>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</si>
  <si>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</si>
  <si>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</si>
  <si>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</si>
  <si>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</si>
  <si>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</si>
  <si>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</si>
  <si>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</si>
  <si>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</si>
  <si>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</si>
  <si>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</si>
  <si>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</si>
  <si>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</si>
  <si>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</si>
  <si>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</si>
  <si>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</si>
  <si>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</si>
  <si>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</si>
  <si>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</si>
  <si>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</si>
  <si>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</si>
  <si>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</si>
  <si>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</si>
  <si>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</si>
  <si>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</si>
  <si>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</si>
  <si>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</si>
  <si>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</si>
  <si>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</si>
  <si>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</si>
  <si>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</si>
  <si>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</si>
  <si>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</si>
  <si>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</si>
  <si>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</si>
  <si>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</si>
  <si>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</si>
  <si>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</si>
  <si>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</si>
  <si>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</si>
  <si>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</si>
  <si>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</si>
  <si>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</si>
  <si>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</si>
  <si>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</si>
  <si>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</si>
  <si>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</si>
  <si>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</si>
  <si>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</si>
  <si>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</si>
  <si>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</si>
  <si>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</si>
  <si>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</si>
  <si>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</si>
  <si>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</si>
  <si>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</si>
  <si>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</si>
  <si>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</si>
  <si>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</si>
  <si>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</si>
  <si>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</si>
  <si>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</si>
  <si>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</si>
  <si>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</si>
  <si>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</si>
  <si>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</si>
  <si>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</si>
  <si>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</si>
  <si>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</si>
  <si>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</si>
  <si>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</si>
  <si>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</si>
  <si>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</si>
  <si>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</si>
  <si>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</si>
  <si>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</si>
  <si>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</si>
  <si>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</si>
  <si>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</si>
  <si>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</si>
  <si>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</si>
  <si>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</si>
  <si>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</si>
  <si>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</si>
  <si>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</si>
  <si>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</si>
  <si>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</si>
  <si>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</si>
  <si>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</si>
  <si>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</si>
  <si>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</si>
  <si>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</si>
  <si>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</si>
  <si>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</si>
  <si>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</si>
  <si>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</si>
  <si>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</si>
  <si>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</si>
  <si>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</si>
  <si>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</si>
  <si>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</si>
  <si>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</si>
  <si>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</si>
  <si>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</si>
  <si>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</si>
  <si>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</si>
  <si>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</si>
  <si>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</si>
  <si>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</si>
  <si>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</si>
  <si>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</si>
  <si>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</si>
  <si>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</si>
  <si>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</si>
  <si>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</si>
  <si>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</si>
  <si>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</si>
  <si>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</si>
  <si>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</si>
  <si>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</si>
  <si>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</si>
  <si>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</si>
  <si>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</si>
  <si>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</si>
  <si>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</si>
  <si>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</si>
  <si>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</si>
  <si>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</si>
  <si>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</si>
  <si>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</si>
  <si>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</si>
  <si>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</si>
  <si>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</si>
  <si>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</si>
  <si>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</si>
  <si>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</si>
  <si>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</si>
  <si>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</si>
  <si>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</si>
  <si>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</si>
  <si>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</si>
  <si>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</si>
  <si>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</si>
  <si>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</si>
  <si>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</si>
  <si>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</si>
  <si>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</si>
  <si>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</si>
  <si>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</si>
  <si>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</si>
  <si>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</si>
  <si>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</si>
  <si>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</si>
  <si>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</si>
  <si>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</si>
  <si>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</si>
  <si>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</si>
  <si>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</si>
  <si>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</si>
  <si>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</si>
  <si>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</si>
  <si>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</si>
  <si>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</si>
  <si>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</si>
  <si>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</si>
  <si>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</si>
  <si>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</si>
  <si>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</si>
  <si>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</si>
  <si>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</si>
  <si>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</si>
  <si>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</si>
  <si>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</si>
  <si>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</si>
  <si>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</si>
  <si>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</si>
  <si>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</si>
  <si>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</si>
  <si>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</si>
  <si>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</si>
  <si>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</si>
  <si>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</si>
  <si>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</si>
  <si>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</si>
  <si>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</si>
  <si>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</si>
  <si>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</si>
  <si>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</si>
  <si>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</si>
  <si>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</si>
  <si>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</si>
  <si>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</si>
  <si>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</si>
  <si>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</si>
  <si>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</si>
  <si>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</si>
  <si>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</si>
  <si>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</si>
  <si>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</si>
  <si>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</si>
  <si>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</si>
  <si>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</si>
  <si>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</si>
  <si>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</si>
  <si>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</si>
  <si>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</si>
  <si>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</si>
  <si>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</si>
  <si>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</si>
  <si>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</si>
  <si>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</si>
  <si>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</si>
  <si>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</si>
  <si>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</si>
  <si>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</si>
  <si>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</si>
  <si>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</si>
  <si>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</si>
  <si>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</si>
  <si>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</si>
  <si>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</si>
  <si>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</si>
  <si>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</si>
  <si>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</si>
  <si>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</si>
  <si>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</si>
  <si>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</si>
  <si>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</si>
  <si>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</si>
  <si>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</si>
  <si>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</si>
  <si>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</si>
  <si>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</si>
  <si>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</si>
  <si>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</si>
  <si>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</si>
  <si>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</si>
  <si>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</si>
  <si>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</si>
  <si>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</si>
  <si>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</si>
  <si>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</si>
  <si>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</si>
  <si>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</si>
  <si>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</si>
  <si>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</si>
  <si>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</si>
  <si>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</si>
  <si>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</si>
  <si>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</si>
  <si>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</si>
  <si>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</si>
  <si>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</si>
  <si>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</si>
  <si>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</si>
  <si>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</si>
  <si>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</si>
  <si>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</si>
  <si>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</si>
  <si>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</si>
  <si>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</si>
  <si>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</si>
  <si>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</si>
  <si>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</si>
  <si>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</si>
  <si>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</si>
  <si>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</si>
  <si>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</si>
  <si>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</si>
  <si>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</si>
  <si>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</si>
  <si>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</si>
  <si>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</si>
  <si>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</si>
  <si>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</si>
  <si>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</si>
  <si>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</si>
  <si>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</si>
  <si>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</si>
  <si>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</si>
  <si>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</si>
  <si>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</si>
  <si>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</si>
  <si>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</si>
  <si>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</si>
  <si>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</si>
  <si>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</si>
  <si>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</si>
  <si>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</si>
  <si>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</si>
  <si>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</si>
  <si>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</si>
  <si>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</si>
  <si>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</si>
  <si>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</si>
  <si>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</si>
  <si>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</si>
  <si>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</si>
  <si>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</si>
  <si>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</si>
  <si>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</si>
  <si>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</si>
  <si>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</si>
  <si>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</si>
  <si>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</si>
  <si>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</si>
  <si>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</si>
  <si>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</si>
  <si>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</si>
  <si>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</si>
  <si>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</si>
  <si>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</si>
  <si>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</si>
  <si>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</si>
  <si>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</si>
  <si>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</si>
  <si>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</si>
  <si>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</si>
  <si>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</si>
  <si>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</si>
  <si>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</si>
  <si>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</si>
  <si>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</si>
  <si>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</si>
  <si>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</si>
  <si>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</si>
  <si>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</si>
  <si>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</si>
  <si>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</si>
  <si>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</si>
  <si>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</si>
  <si>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</si>
  <si>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</si>
  <si>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</si>
  <si>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</si>
  <si>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</si>
  <si>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</si>
  <si>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</si>
  <si>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</si>
  <si>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</si>
  <si>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</si>
  <si>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</si>
  <si>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</si>
  <si>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</si>
  <si>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</si>
  <si>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</si>
  <si>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</si>
  <si>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</si>
  <si>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</si>
  <si>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</si>
  <si>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</si>
  <si>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</si>
  <si>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</si>
  <si>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</si>
  <si>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</si>
  <si>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</si>
  <si>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</si>
  <si>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</si>
  <si>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</si>
  <si>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</si>
  <si>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</si>
  <si>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</si>
  <si>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</si>
  <si>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</si>
  <si>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</si>
  <si>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</si>
  <si>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</si>
  <si>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</si>
  <si>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</si>
  <si>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</si>
  <si>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</si>
  <si>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</si>
  <si>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</si>
  <si>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</si>
  <si>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</si>
  <si>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</si>
  <si>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</si>
  <si>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</si>
  <si>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</si>
  <si>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</si>
  <si>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</si>
  <si>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</si>
  <si>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</si>
  <si>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</si>
  <si>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</si>
  <si>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</si>
  <si>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</si>
  <si>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</si>
  <si>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</si>
  <si>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</si>
  <si>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</si>
  <si>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</si>
  <si>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</si>
  <si>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</si>
  <si>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</si>
  <si>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</si>
  <si>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</si>
  <si>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</si>
  <si>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</si>
  <si>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</si>
  <si>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</si>
  <si>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</si>
  <si>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</si>
  <si>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</si>
  <si>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</si>
  <si>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</si>
  <si>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</si>
  <si>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</si>
  <si>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</si>
  <si>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</si>
  <si>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</si>
  <si>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</si>
  <si>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</si>
  <si>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</si>
  <si>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</si>
  <si>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</si>
  <si>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</si>
  <si>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</si>
  <si>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</si>
  <si>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</si>
  <si>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</si>
  <si>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</si>
  <si>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</si>
  <si>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</si>
  <si>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</si>
  <si>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</si>
  <si>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</si>
  <si>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</si>
  <si>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</si>
  <si>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</si>
  <si>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</si>
  <si>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</si>
  <si>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</si>
  <si>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</si>
  <si>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</si>
  <si>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</si>
  <si>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</si>
  <si>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</si>
  <si>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</si>
  <si>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</si>
  <si>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</si>
  <si>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</si>
  <si>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</si>
  <si>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</si>
  <si>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</si>
  <si>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</si>
  <si>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</si>
  <si>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</si>
  <si>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</si>
  <si>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</si>
  <si>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</si>
  <si>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</si>
  <si>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</si>
  <si>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</si>
  <si>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</si>
  <si>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</si>
  <si>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</si>
  <si>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</si>
  <si>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</si>
  <si>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</si>
  <si>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</si>
  <si>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</si>
  <si>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</si>
  <si>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</si>
  <si>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</si>
  <si>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</si>
  <si>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</si>
  <si>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</si>
  <si>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</si>
  <si>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</si>
  <si>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</si>
  <si>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</si>
  <si>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</si>
  <si>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</si>
  <si>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</si>
  <si>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</si>
  <si>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</si>
  <si>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</si>
  <si>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</si>
  <si>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</si>
  <si>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</si>
  <si>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</si>
  <si>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</si>
  <si>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</si>
  <si>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</si>
  <si>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</si>
  <si>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</si>
  <si>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</si>
  <si>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</si>
  <si>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</si>
  <si>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</si>
  <si>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</si>
  <si>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</si>
  <si>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</si>
  <si>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</si>
  <si>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</si>
  <si>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</si>
  <si>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</si>
  <si>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</si>
  <si>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</si>
  <si>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</si>
  <si>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</si>
  <si>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</si>
  <si>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</si>
  <si>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</si>
  <si>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</si>
  <si>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</si>
  <si>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</si>
  <si>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</si>
  <si>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</si>
  <si>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</si>
  <si>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</si>
  <si>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</si>
  <si>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</si>
  <si>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</si>
  <si>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</si>
  <si>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</si>
  <si>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</si>
  <si>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</si>
  <si>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</si>
  <si>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</si>
  <si>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</si>
  <si>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</si>
  <si>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</si>
  <si>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</si>
  <si>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</si>
  <si>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</si>
  <si>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</si>
  <si>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</si>
  <si>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</si>
  <si>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</si>
  <si>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</si>
  <si>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</si>
  <si>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</si>
  <si>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</si>
  <si>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</si>
  <si>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</si>
  <si>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</si>
  <si>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</si>
  <si>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</si>
  <si>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</si>
  <si>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</si>
  <si>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</si>
  <si>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</si>
  <si>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</si>
  <si>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</si>
  <si>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</si>
  <si>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</si>
  <si>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</si>
  <si>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</si>
  <si>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</si>
  <si>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</si>
  <si>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</si>
  <si>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</si>
  <si>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</si>
  <si>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</si>
  <si>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</si>
  <si>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</si>
  <si>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</si>
  <si>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</si>
  <si>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</si>
  <si>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</si>
  <si>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</si>
  <si>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</si>
  <si>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</si>
  <si>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</si>
  <si>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</si>
  <si>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</si>
  <si>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</si>
  <si>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</si>
  <si>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</si>
  <si>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</si>
  <si>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</si>
  <si>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</si>
  <si>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</si>
  <si>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</si>
  <si>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</si>
  <si>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</si>
  <si>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</si>
  <si>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</si>
  <si>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</si>
  <si>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</si>
  <si>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</si>
  <si>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</si>
  <si>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</si>
  <si>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</si>
  <si>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</si>
  <si>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</si>
  <si>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</si>
  <si>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</si>
  <si>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</si>
  <si>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</si>
  <si>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</si>
  <si>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</si>
  <si>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</si>
  <si>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</si>
  <si>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</si>
  <si>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</si>
  <si>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</si>
  <si>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</si>
  <si>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</si>
  <si>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</si>
  <si>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</si>
  <si>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</si>
  <si>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</si>
  <si>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</si>
  <si>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</si>
  <si>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</si>
  <si>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</si>
  <si>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</si>
  <si>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</si>
  <si>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</si>
  <si>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</si>
  <si>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</si>
  <si>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</si>
  <si>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</si>
  <si>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</si>
  <si>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</si>
  <si>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</si>
  <si>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</si>
  <si>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</si>
  <si>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</si>
  <si>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</si>
  <si>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</si>
  <si>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</si>
  <si>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</si>
  <si>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</si>
  <si>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</si>
  <si>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</si>
  <si>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</si>
  <si>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</si>
  <si>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</si>
  <si>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</si>
  <si>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</si>
  <si>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</si>
  <si>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</si>
  <si>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</si>
  <si>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</si>
  <si>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</si>
  <si>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</si>
  <si>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</si>
  <si>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</si>
  <si>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</si>
  <si>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</si>
  <si>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</si>
  <si>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</si>
  <si>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</si>
  <si>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</si>
  <si>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</si>
  <si>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</si>
  <si>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</si>
  <si>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</si>
  <si>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</si>
  <si>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</si>
  <si>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</si>
  <si>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</si>
  <si>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</si>
  <si>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</si>
  <si>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</si>
  <si>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</si>
  <si>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</si>
  <si>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</si>
  <si>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</si>
  <si>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</si>
  <si>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</si>
  <si>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</si>
  <si>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</si>
  <si>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</si>
  <si>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</si>
  <si>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</si>
  <si>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</si>
  <si>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</si>
  <si>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</si>
  <si>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</si>
  <si>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</si>
  <si>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</si>
  <si>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</si>
  <si>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</si>
  <si>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</si>
  <si>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</si>
  <si>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</si>
  <si>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</si>
  <si>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</si>
  <si>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</si>
  <si>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</si>
  <si>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</si>
  <si>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</si>
  <si>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</si>
  <si>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</si>
  <si>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</si>
  <si>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</si>
  <si>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</si>
  <si>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</si>
  <si>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</si>
  <si>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</si>
  <si>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</si>
  <si>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</si>
  <si>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</si>
  <si>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</si>
  <si>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</si>
  <si>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</si>
  <si>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</si>
  <si>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</si>
  <si>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</si>
  <si>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</si>
  <si>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</si>
  <si>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</si>
  <si>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</si>
  <si>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</si>
  <si>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</si>
  <si>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</si>
  <si>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</si>
  <si>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</si>
  <si>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</si>
  <si>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</si>
  <si>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</si>
  <si>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</si>
  <si>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</si>
  <si>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</si>
  <si>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</si>
  <si>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</si>
  <si>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</si>
  <si>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</si>
  <si>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</si>
  <si>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</si>
  <si>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</si>
  <si>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</si>
  <si>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</si>
  <si>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</si>
  <si>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</si>
  <si>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</si>
  <si>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</si>
  <si>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</si>
  <si>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</si>
  <si>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</si>
  <si>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</si>
  <si>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</si>
  <si>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</si>
  <si>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</si>
  <si>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</si>
  <si>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</si>
  <si>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</si>
  <si>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</si>
  <si>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</si>
  <si>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</si>
  <si>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</si>
  <si>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</si>
  <si>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</si>
  <si>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</si>
  <si>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</si>
  <si>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</si>
  <si>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</si>
  <si>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</si>
  <si>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</si>
  <si>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</si>
  <si>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</si>
  <si>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</si>
  <si>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</si>
  <si>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</si>
  <si>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</si>
  <si>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</si>
  <si>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</si>
  <si>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</si>
  <si>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</si>
  <si>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</si>
  <si>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</si>
  <si>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</si>
  <si>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</si>
  <si>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</si>
  <si>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</si>
  <si>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</si>
  <si>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</si>
  <si>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</si>
  <si>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</si>
  <si>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</si>
  <si>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</si>
  <si>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</si>
  <si>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</si>
  <si>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</si>
  <si>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</si>
  <si>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</si>
  <si>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</si>
  <si>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</si>
  <si>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</si>
  <si>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</si>
  <si>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</si>
  <si>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</si>
  <si>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</si>
  <si>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</si>
  <si>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</si>
  <si>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</si>
  <si>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</si>
  <si>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</si>
  <si>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</si>
  <si>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</si>
  <si>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</si>
  <si>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</si>
  <si>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</si>
  <si>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</si>
  <si>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</si>
  <si>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</si>
  <si>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</si>
  <si>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</si>
  <si>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</si>
  <si>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</si>
  <si>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</si>
  <si>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</si>
  <si>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</si>
  <si>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</si>
  <si>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</si>
  <si>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</si>
  <si>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</si>
  <si>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</si>
  <si>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</si>
  <si>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</si>
  <si>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</si>
  <si>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</si>
  <si>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</si>
  <si>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</si>
  <si>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</si>
  <si>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</si>
  <si>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</si>
  <si>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</si>
  <si>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</si>
  <si>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</si>
  <si>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</si>
  <si>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</si>
  <si>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</si>
  <si>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</si>
  <si>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</si>
  <si>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</si>
  <si>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</si>
  <si>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</si>
  <si>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</si>
  <si>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</si>
  <si>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</si>
  <si>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</si>
  <si>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</si>
  <si>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</si>
  <si>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</si>
  <si>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</si>
  <si>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</si>
  <si>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</si>
  <si>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</si>
  <si>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</si>
  <si>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</si>
  <si>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</si>
  <si>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</si>
  <si>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</si>
  <si>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</si>
  <si>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</si>
  <si>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</si>
  <si>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</si>
  <si>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</si>
  <si>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</si>
  <si>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</si>
  <si>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</si>
  <si>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</si>
  <si>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</si>
  <si>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</si>
  <si>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</si>
  <si>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</si>
  <si>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</si>
  <si>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</si>
  <si>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</si>
  <si>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</si>
  <si>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</si>
  <si>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</si>
  <si>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</si>
  <si>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</si>
  <si>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</si>
  <si>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</si>
  <si>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</si>
  <si>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</si>
  <si>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</si>
  <si>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</si>
  <si>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</si>
  <si>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</si>
  <si>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</si>
  <si>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</si>
  <si>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</si>
  <si>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</si>
  <si>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</si>
  <si>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</si>
  <si>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</si>
  <si>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</si>
  <si>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</si>
  <si>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</si>
  <si>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</si>
  <si>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</si>
  <si>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</si>
  <si>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</si>
  <si>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</si>
  <si>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</si>
  <si>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</si>
  <si>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</si>
  <si>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</si>
  <si>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</si>
  <si>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</si>
  <si>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</si>
  <si>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</si>
  <si>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</si>
  <si>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</si>
  <si>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</si>
  <si>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</si>
  <si>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</si>
  <si>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</si>
  <si>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</si>
  <si>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</si>
  <si>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</si>
  <si>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</si>
  <si>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</si>
  <si>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</si>
  <si>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</si>
  <si>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</si>
  <si>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</si>
  <si>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</si>
  <si>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</si>
  <si>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</si>
  <si>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</si>
  <si>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</si>
  <si>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</si>
  <si>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</si>
  <si>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</si>
  <si>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</si>
  <si>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</si>
  <si>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</si>
  <si>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</si>
  <si>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</si>
  <si>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</si>
  <si>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</si>
  <si>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</si>
  <si>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</si>
  <si>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</si>
  <si>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</si>
  <si>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</si>
  <si>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</si>
  <si>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</si>
  <si>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</si>
  <si>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</si>
  <si>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</si>
  <si>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</si>
  <si>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</si>
  <si>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</si>
  <si>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</si>
  <si>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</si>
  <si>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</si>
  <si>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</si>
  <si>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</si>
  <si>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</si>
  <si>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</si>
  <si>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</si>
  <si>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</si>
  <si>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</si>
  <si>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</si>
  <si>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</si>
  <si>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</si>
  <si>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</si>
  <si>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</si>
  <si>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</si>
  <si>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</si>
  <si>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</si>
  <si>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</si>
  <si>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</si>
  <si>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</si>
  <si>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</si>
  <si>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</si>
  <si>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</si>
  <si>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</si>
  <si>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</si>
  <si>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</si>
  <si>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</si>
  <si>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</si>
  <si>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</si>
  <si>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</si>
  <si>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</si>
  <si>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</si>
  <si>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</si>
  <si>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</si>
  <si>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</si>
  <si>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</si>
  <si>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</si>
  <si>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</si>
  <si>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</si>
  <si>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</si>
  <si>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</si>
  <si>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</si>
  <si>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</si>
  <si>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</si>
  <si>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</si>
  <si>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</si>
  <si>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</si>
  <si>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</si>
  <si>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</si>
  <si>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</si>
  <si>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</si>
  <si>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</si>
  <si>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</si>
  <si>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</si>
  <si>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</si>
  <si>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</si>
  <si>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</si>
  <si>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</si>
  <si>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</si>
  <si>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</si>
  <si>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</si>
  <si>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</si>
  <si>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</si>
  <si>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</si>
  <si>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</si>
  <si>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</si>
  <si>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</si>
  <si>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</si>
  <si>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</si>
  <si>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</si>
  <si>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</si>
  <si>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</si>
  <si>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</si>
  <si>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</si>
  <si>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</si>
  <si>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</si>
  <si>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</si>
  <si>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</si>
  <si>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</si>
  <si>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</si>
  <si>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</si>
  <si>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</si>
  <si>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</si>
  <si>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</si>
  <si>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</si>
  <si>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</si>
  <si>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</si>
  <si>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</si>
  <si>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</si>
  <si>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</si>
  <si>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</si>
  <si>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</si>
  <si>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</si>
  <si>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</si>
  <si>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</si>
  <si>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</si>
  <si>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</si>
  <si>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</si>
  <si>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</si>
  <si>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</si>
  <si>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</si>
  <si>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</si>
  <si>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</si>
  <si>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</si>
  <si>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</si>
  <si>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</si>
  <si>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</si>
  <si>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</si>
  <si>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</si>
  <si>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</si>
  <si>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</si>
  <si>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</si>
  <si>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</si>
  <si>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</si>
  <si>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</si>
  <si>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</si>
  <si>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</si>
  <si>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</si>
  <si>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</si>
  <si>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</si>
  <si>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</si>
  <si>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</si>
  <si>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</si>
  <si>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</si>
  <si>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</si>
  <si>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</si>
  <si>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</si>
  <si>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</si>
  <si>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</si>
  <si>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</si>
  <si>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</si>
  <si>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</si>
  <si>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</si>
  <si>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</si>
  <si>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</si>
  <si>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</si>
  <si>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</si>
  <si>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</si>
  <si>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</si>
  <si>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</si>
  <si>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</si>
  <si>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</si>
  <si>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</si>
  <si>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</si>
  <si>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</si>
  <si>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</si>
  <si>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</si>
  <si>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</si>
  <si>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</si>
  <si>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</si>
  <si>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</si>
  <si>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</si>
  <si>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</si>
  <si>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</si>
  <si>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</si>
  <si>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</si>
  <si>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</si>
  <si>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</si>
  <si>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</si>
  <si>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</si>
  <si>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</si>
  <si>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</si>
  <si>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</si>
  <si>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</si>
  <si>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</si>
  <si>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</si>
  <si>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</si>
  <si>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</si>
  <si>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</si>
  <si>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</si>
  <si>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</si>
  <si>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</si>
  <si>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</si>
  <si>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</si>
  <si>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</si>
  <si>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</si>
  <si>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</si>
  <si>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</si>
  <si>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</si>
  <si>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</si>
  <si>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</si>
  <si>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</si>
  <si>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</si>
  <si>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</si>
  <si>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</si>
  <si>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</si>
  <si>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</si>
  <si>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</si>
  <si>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</si>
  <si>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</si>
  <si>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</si>
  <si>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</si>
  <si>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</si>
  <si>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</si>
  <si>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</si>
  <si>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</si>
  <si>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</si>
  <si>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</si>
  <si>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</si>
  <si>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</si>
  <si>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</si>
  <si>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</si>
  <si>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</si>
  <si>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</si>
  <si>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</si>
  <si>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</si>
  <si>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</si>
  <si>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</si>
  <si>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</si>
  <si>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</si>
  <si>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</si>
  <si>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</si>
  <si>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</si>
  <si>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</si>
  <si>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</si>
  <si>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</si>
  <si>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</si>
  <si>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</si>
  <si>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</si>
  <si>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</si>
  <si>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</si>
  <si>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</si>
  <si>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</si>
  <si>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</si>
  <si>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</si>
  <si>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</si>
  <si>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</si>
  <si>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</si>
  <si>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</si>
  <si>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</si>
  <si>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</si>
  <si>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</si>
  <si>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</si>
  <si>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</si>
  <si>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</si>
  <si>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</si>
  <si>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</si>
  <si>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</si>
  <si>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</si>
  <si>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</si>
  <si>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</si>
  <si>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</si>
  <si>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</si>
  <si>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</si>
  <si>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</si>
  <si>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</si>
  <si>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</si>
  <si>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</si>
  <si>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</si>
  <si>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</si>
  <si>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</si>
  <si>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</si>
  <si>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</si>
  <si>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</si>
  <si>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</si>
  <si>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</si>
  <si>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</si>
  <si>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</si>
  <si>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</si>
  <si>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</si>
  <si>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</si>
  <si>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</si>
  <si>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</si>
  <si>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</si>
  <si>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</si>
  <si>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</si>
  <si>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</si>
  <si>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</si>
  <si>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</si>
  <si>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</si>
  <si>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</si>
  <si>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</si>
  <si>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</si>
  <si>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</si>
  <si>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</si>
  <si>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</si>
  <si>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</si>
  <si>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</si>
  <si>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</si>
  <si>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</si>
  <si>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</si>
  <si>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</si>
  <si>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</si>
  <si>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</si>
  <si>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</si>
  <si>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</si>
  <si>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</si>
  <si>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</si>
  <si>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</si>
  <si>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</si>
  <si>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</si>
  <si>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</si>
  <si>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</si>
  <si>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</si>
  <si>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</si>
  <si>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</si>
  <si>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</si>
  <si>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</si>
  <si>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</si>
  <si>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</si>
  <si>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</si>
  <si>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</si>
  <si>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</si>
  <si>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</si>
  <si>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</si>
  <si>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</si>
  <si>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</si>
  <si>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</si>
  <si>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</si>
  <si>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</si>
  <si>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</si>
  <si>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</si>
  <si>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</si>
  <si>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</si>
  <si>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</si>
  <si>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</si>
  <si>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</si>
  <si>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</si>
  <si>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</si>
  <si>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</si>
  <si>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</si>
  <si>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</si>
  <si>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</si>
  <si>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</si>
  <si>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</si>
  <si>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</si>
  <si>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</si>
  <si>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</si>
  <si>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</si>
  <si>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</si>
  <si>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</si>
  <si>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</si>
  <si>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</si>
  <si>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</si>
  <si>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</si>
  <si>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</si>
  <si>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</si>
  <si>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</si>
  <si>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</si>
  <si>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</si>
  <si>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</si>
  <si>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</si>
  <si>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</si>
  <si>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</si>
  <si>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</si>
  <si>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</si>
  <si>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</si>
  <si>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</si>
  <si>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</si>
  <si>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Солтанияз Мұрагер</t>
  </si>
  <si>
    <t>Сыздықов Дастан</t>
  </si>
  <si>
    <t>Жанатов Марлен</t>
  </si>
  <si>
    <t>Қонаев Ерназар</t>
  </si>
  <si>
    <t>Джалғасбек Жанерке</t>
  </si>
  <si>
    <t>Даулетбек Інжу</t>
  </si>
  <si>
    <t>Додайхан Қайсар</t>
  </si>
  <si>
    <t>Оханов Исмайл</t>
  </si>
  <si>
    <t>Нұрлан Мұхаммед</t>
  </si>
  <si>
    <t>Ибраева Айя</t>
  </si>
  <si>
    <t>Жүгенбай Аманбол</t>
  </si>
  <si>
    <t>Есмагамбетов Мұхаммад</t>
  </si>
  <si>
    <t>Умирбекова Балым</t>
  </si>
  <si>
    <t>Марат Амина</t>
  </si>
  <si>
    <t>Әбдікәрім Адина</t>
  </si>
  <si>
    <t>Шаужан Айсезім</t>
  </si>
  <si>
    <t>Хайронов Марлен</t>
  </si>
  <si>
    <t>Төлеген Ибраһим</t>
  </si>
  <si>
    <t>Буркитова Рамина</t>
  </si>
  <si>
    <t>Аманжол Рамазан</t>
  </si>
  <si>
    <t>Мұхит Кәусар</t>
  </si>
  <si>
    <t>стапқы</t>
  </si>
  <si>
    <t xml:space="preserve">                                  Оқу жылы: _2025-2026___________                              Топ: ___Арман__________                 Өткізу кезеңі: ____Қаңтар______________        Өткізу мерзімі: Аралық______________</t>
  </si>
  <si>
    <t>Серік Айғаным</t>
  </si>
  <si>
    <t>Малиновский Виктор</t>
  </si>
  <si>
    <t>Кусниденова Айсана</t>
  </si>
  <si>
    <t>Калякпарова Данеля</t>
  </si>
  <si>
    <t>Қоршаған әлеммен танысу</t>
  </si>
  <si>
    <t>Тілді дамыту</t>
  </si>
  <si>
    <t>Дене тәрбиесі</t>
  </si>
  <si>
    <t>Тіл 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</si>
</sst>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1376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3">
      <c r="A12" s="76"/>
      <c r="B12" s="76"/>
      <c r="C12" s="64" t="s">
        <v>843</v>
      </c>
      <c r="D12" s="64"/>
      <c r="E12" s="64"/>
      <c r="F12" s="64" t="s">
        <v>1335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 x14ac:dyDescent="0.3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1376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1321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3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60" zoomScaleNormal="60" zoomScalePageLayoutView="40" workbookViewId="0">
      <pane xSplit="2" ySplit="13" topLeftCell="C32" activePane="bottomRight" state="frozen"/>
      <selection pane="topRight" activeCell="C1" sqref="C1"/>
      <selection pane="bottomLeft" activeCell="A14" sqref="A14"/>
      <selection pane="bottomRight" activeCell="AC37" sqref="AC3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1403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1376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94"/>
      <c r="B5" s="94"/>
      <c r="C5" s="68" t="s">
        <v>1410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1409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1018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1408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66" t="s">
        <v>979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1402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980</v>
      </c>
      <c r="AB12" s="64"/>
      <c r="AC12" s="64"/>
      <c r="AD12" s="64" t="s">
        <v>984</v>
      </c>
      <c r="AE12" s="64"/>
      <c r="AF12" s="64"/>
      <c r="AG12" s="64" t="s">
        <v>985</v>
      </c>
      <c r="AH12" s="64"/>
      <c r="AI12" s="64"/>
      <c r="AJ12" s="64" t="s">
        <v>989</v>
      </c>
      <c r="AK12" s="64"/>
      <c r="AL12" s="64"/>
      <c r="AM12" s="64" t="s">
        <v>993</v>
      </c>
      <c r="AN12" s="64"/>
      <c r="AO12" s="64"/>
      <c r="AP12" s="64" t="s">
        <v>997</v>
      </c>
      <c r="AQ12" s="64"/>
      <c r="AR12" s="64"/>
      <c r="AS12" s="64" t="s">
        <v>998</v>
      </c>
      <c r="AT12" s="64"/>
      <c r="AU12" s="64"/>
      <c r="AV12" s="64" t="s">
        <v>1002</v>
      </c>
      <c r="AW12" s="64"/>
      <c r="AX12" s="64"/>
      <c r="AY12" s="64" t="s">
        <v>1003</v>
      </c>
      <c r="AZ12" s="64"/>
      <c r="BA12" s="64"/>
      <c r="BB12" s="64" t="s">
        <v>1004</v>
      </c>
      <c r="BC12" s="64"/>
      <c r="BD12" s="64"/>
      <c r="BE12" s="64" t="s">
        <v>1005</v>
      </c>
      <c r="BF12" s="64"/>
      <c r="BG12" s="64"/>
      <c r="BH12" s="64" t="s">
        <v>1006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1010</v>
      </c>
      <c r="BR12" s="64"/>
      <c r="BS12" s="64"/>
      <c r="BT12" s="64" t="s">
        <v>1011</v>
      </c>
      <c r="BU12" s="64"/>
      <c r="BV12" s="64"/>
      <c r="BW12" s="64" t="s">
        <v>1012</v>
      </c>
      <c r="BX12" s="64"/>
      <c r="BY12" s="64"/>
      <c r="BZ12" s="64" t="s">
        <v>1013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1324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1022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1031</v>
      </c>
      <c r="EO12" s="95"/>
      <c r="EP12" s="95"/>
      <c r="EQ12" s="95" t="s">
        <v>1033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1037</v>
      </c>
      <c r="FA12" s="95"/>
      <c r="FB12" s="95"/>
      <c r="FC12" s="95" t="s">
        <v>1041</v>
      </c>
      <c r="FD12" s="95"/>
      <c r="FE12" s="95"/>
      <c r="FF12" s="95" t="s">
        <v>1043</v>
      </c>
      <c r="FG12" s="95"/>
      <c r="FH12" s="95"/>
      <c r="FI12" s="95" t="s">
        <v>1047</v>
      </c>
      <c r="FJ12" s="95"/>
      <c r="FK12" s="95"/>
    </row>
    <row r="13" spans="1:254" ht="180" x14ac:dyDescent="0.3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1382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60">
        <v>8</v>
      </c>
      <c r="B21" s="28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60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60">
        <v>10</v>
      </c>
      <c r="B23" s="28" t="s">
        <v>1390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60">
        <v>11</v>
      </c>
      <c r="B24" s="28" t="s">
        <v>1391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0">
        <v>12</v>
      </c>
      <c r="B25" s="28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0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0">
        <v>14</v>
      </c>
      <c r="B27" s="28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0">
        <v>15</v>
      </c>
      <c r="B28" s="28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0">
        <v>16</v>
      </c>
      <c r="B29" s="28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0">
        <v>17</v>
      </c>
      <c r="B30" s="28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0">
        <v>18</v>
      </c>
      <c r="B31" s="2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0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0">
        <v>20</v>
      </c>
      <c r="B33" s="28" t="s">
        <v>1399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0">
        <v>21</v>
      </c>
      <c r="B34" s="28" t="s">
        <v>1400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0">
        <v>22</v>
      </c>
      <c r="B35" s="28" t="s">
        <v>1404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60">
        <v>23</v>
      </c>
      <c r="B36" s="28" t="s">
        <v>1405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">
      <c r="A37" s="60">
        <v>24</v>
      </c>
      <c r="B37" s="28" t="s">
        <v>1406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60">
        <v>25</v>
      </c>
      <c r="B38" s="28" t="s">
        <v>1407</v>
      </c>
      <c r="C38" s="4"/>
      <c r="D38" s="4"/>
      <c r="E38" s="4">
        <v>1</v>
      </c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3">
      <c r="A39" s="71" t="s">
        <v>278</v>
      </c>
      <c r="B39" s="72"/>
      <c r="C39" s="3">
        <f>SUM(C14:C38)</f>
        <v>19</v>
      </c>
      <c r="D39" s="3">
        <f t="shared" ref="D39:T39" si="0">SUM(D14:D38)</f>
        <v>5</v>
      </c>
      <c r="E39" s="3">
        <f t="shared" si="0"/>
        <v>1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16</v>
      </c>
      <c r="S39" s="3">
        <f t="shared" si="0"/>
        <v>8</v>
      </c>
      <c r="T39" s="3">
        <f t="shared" si="0"/>
        <v>0</v>
      </c>
      <c r="U39" s="3">
        <f t="shared" ref="U39:BD39" si="1">SUM(U14:U38)</f>
        <v>15</v>
      </c>
      <c r="V39" s="3">
        <f t="shared" si="1"/>
        <v>9</v>
      </c>
      <c r="W39" s="3">
        <f t="shared" si="1"/>
        <v>1</v>
      </c>
      <c r="X39" s="3">
        <f t="shared" si="1"/>
        <v>13</v>
      </c>
      <c r="Y39" s="3">
        <f t="shared" si="1"/>
        <v>11</v>
      </c>
      <c r="Z39" s="3">
        <f t="shared" si="1"/>
        <v>1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13</v>
      </c>
      <c r="AE39" s="3">
        <f t="shared" si="1"/>
        <v>11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14</v>
      </c>
      <c r="AK39" s="3">
        <f t="shared" si="1"/>
        <v>10</v>
      </c>
      <c r="AL39" s="3">
        <f t="shared" si="1"/>
        <v>1</v>
      </c>
      <c r="AM39" s="3">
        <f t="shared" si="1"/>
        <v>13</v>
      </c>
      <c r="AN39" s="3">
        <f t="shared" si="1"/>
        <v>11</v>
      </c>
      <c r="AO39" s="3">
        <f t="shared" si="1"/>
        <v>1</v>
      </c>
      <c r="AP39" s="3">
        <f t="shared" si="1"/>
        <v>11</v>
      </c>
      <c r="AQ39" s="3">
        <f t="shared" si="1"/>
        <v>13</v>
      </c>
      <c r="AR39" s="3">
        <f t="shared" si="1"/>
        <v>1</v>
      </c>
      <c r="AS39" s="3">
        <f t="shared" si="1"/>
        <v>8</v>
      </c>
      <c r="AT39" s="3">
        <f t="shared" si="1"/>
        <v>11</v>
      </c>
      <c r="AU39" s="3">
        <f t="shared" si="1"/>
        <v>6</v>
      </c>
      <c r="AV39" s="3">
        <f t="shared" si="1"/>
        <v>9</v>
      </c>
      <c r="AW39" s="3">
        <f t="shared" si="1"/>
        <v>14</v>
      </c>
      <c r="AX39" s="3">
        <f t="shared" si="1"/>
        <v>2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13</v>
      </c>
      <c r="BC39" s="3">
        <f t="shared" si="1"/>
        <v>10</v>
      </c>
      <c r="BD39" s="3">
        <f t="shared" si="1"/>
        <v>2</v>
      </c>
      <c r="BE39" s="3">
        <f t="shared" ref="BE39:CI39" si="2">SUM(BE14:BE38)</f>
        <v>13</v>
      </c>
      <c r="BF39" s="3">
        <f t="shared" si="2"/>
        <v>10</v>
      </c>
      <c r="BG39" s="3">
        <f t="shared" si="2"/>
        <v>2</v>
      </c>
      <c r="BH39" s="3">
        <f t="shared" si="2"/>
        <v>13</v>
      </c>
      <c r="BI39" s="3">
        <f t="shared" si="2"/>
        <v>11</v>
      </c>
      <c r="BJ39" s="3">
        <f t="shared" si="2"/>
        <v>1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13</v>
      </c>
      <c r="BO39" s="3">
        <f t="shared" si="2"/>
        <v>11</v>
      </c>
      <c r="BP39" s="3">
        <f t="shared" si="2"/>
        <v>1</v>
      </c>
      <c r="BQ39" s="3">
        <f t="shared" si="2"/>
        <v>13</v>
      </c>
      <c r="BR39" s="3">
        <f t="shared" si="2"/>
        <v>11</v>
      </c>
      <c r="BS39" s="3">
        <f t="shared" si="2"/>
        <v>1</v>
      </c>
      <c r="BT39" s="3">
        <f t="shared" si="2"/>
        <v>13</v>
      </c>
      <c r="BU39" s="3">
        <f t="shared" si="2"/>
        <v>11</v>
      </c>
      <c r="BV39" s="3">
        <f t="shared" si="2"/>
        <v>1</v>
      </c>
      <c r="BW39" s="3">
        <f t="shared" si="2"/>
        <v>13</v>
      </c>
      <c r="BX39" s="3">
        <f t="shared" si="2"/>
        <v>11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13</v>
      </c>
      <c r="CD39" s="3">
        <f t="shared" si="2"/>
        <v>11</v>
      </c>
      <c r="CE39" s="3">
        <f t="shared" si="2"/>
        <v>1</v>
      </c>
      <c r="CF39" s="3">
        <f t="shared" si="2"/>
        <v>12</v>
      </c>
      <c r="CG39" s="3">
        <f t="shared" si="2"/>
        <v>12</v>
      </c>
      <c r="CH39" s="3">
        <f t="shared" si="2"/>
        <v>1</v>
      </c>
      <c r="CI39" s="3">
        <f t="shared" si="2"/>
        <v>13</v>
      </c>
      <c r="CJ39" s="3">
        <f t="shared" ref="CJ39:DR39" si="3">SUM(CJ14:CJ38)</f>
        <v>11</v>
      </c>
      <c r="CK39" s="3">
        <f t="shared" si="3"/>
        <v>1</v>
      </c>
      <c r="CL39" s="3">
        <f t="shared" si="3"/>
        <v>12</v>
      </c>
      <c r="CM39" s="3">
        <f t="shared" si="3"/>
        <v>12</v>
      </c>
      <c r="CN39" s="3">
        <f t="shared" si="3"/>
        <v>1</v>
      </c>
      <c r="CO39" s="3">
        <f t="shared" si="3"/>
        <v>12</v>
      </c>
      <c r="CP39" s="3">
        <f t="shared" si="3"/>
        <v>12</v>
      </c>
      <c r="CQ39" s="3">
        <f t="shared" si="3"/>
        <v>1</v>
      </c>
      <c r="CR39" s="3">
        <f t="shared" si="3"/>
        <v>12</v>
      </c>
      <c r="CS39" s="3">
        <f t="shared" si="3"/>
        <v>12</v>
      </c>
      <c r="CT39" s="3">
        <f t="shared" si="3"/>
        <v>1</v>
      </c>
      <c r="CU39" s="3">
        <f t="shared" si="3"/>
        <v>11</v>
      </c>
      <c r="CV39" s="3">
        <f t="shared" si="3"/>
        <v>13</v>
      </c>
      <c r="CW39" s="3">
        <f t="shared" si="3"/>
        <v>1</v>
      </c>
      <c r="CX39" s="3">
        <f t="shared" si="3"/>
        <v>11</v>
      </c>
      <c r="CY39" s="3">
        <f t="shared" si="3"/>
        <v>13</v>
      </c>
      <c r="CZ39" s="3">
        <f t="shared" si="3"/>
        <v>1</v>
      </c>
      <c r="DA39" s="3">
        <f t="shared" si="3"/>
        <v>12</v>
      </c>
      <c r="DB39" s="3">
        <f t="shared" si="3"/>
        <v>12</v>
      </c>
      <c r="DC39" s="3">
        <f t="shared" si="3"/>
        <v>1</v>
      </c>
      <c r="DD39" s="3">
        <f t="shared" si="3"/>
        <v>12</v>
      </c>
      <c r="DE39" s="3">
        <f t="shared" si="3"/>
        <v>13</v>
      </c>
      <c r="DF39" s="3">
        <f t="shared" si="3"/>
        <v>1</v>
      </c>
      <c r="DG39" s="3">
        <f t="shared" si="3"/>
        <v>13</v>
      </c>
      <c r="DH39" s="3">
        <f t="shared" si="3"/>
        <v>11</v>
      </c>
      <c r="DI39" s="3">
        <f t="shared" si="3"/>
        <v>1</v>
      </c>
      <c r="DJ39" s="3">
        <f t="shared" si="3"/>
        <v>13</v>
      </c>
      <c r="DK39" s="3">
        <f t="shared" si="3"/>
        <v>11</v>
      </c>
      <c r="DL39" s="3">
        <f t="shared" si="3"/>
        <v>1</v>
      </c>
      <c r="DM39" s="3">
        <f t="shared" si="3"/>
        <v>12</v>
      </c>
      <c r="DN39" s="3">
        <f t="shared" si="3"/>
        <v>12</v>
      </c>
      <c r="DO39" s="3">
        <f t="shared" si="3"/>
        <v>1</v>
      </c>
      <c r="DP39" s="3">
        <f t="shared" si="3"/>
        <v>12</v>
      </c>
      <c r="DQ39" s="3">
        <f t="shared" si="3"/>
        <v>12</v>
      </c>
      <c r="DR39" s="3">
        <f t="shared" si="3"/>
        <v>1</v>
      </c>
      <c r="DS39" s="3">
        <f t="shared" ref="DS39:EY39" si="4">SUM(DS14:DS38)</f>
        <v>10</v>
      </c>
      <c r="DT39" s="3">
        <f t="shared" si="4"/>
        <v>14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15</v>
      </c>
      <c r="DZ39" s="3">
        <f t="shared" si="4"/>
        <v>9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17</v>
      </c>
      <c r="EF39" s="3">
        <f t="shared" si="4"/>
        <v>7</v>
      </c>
      <c r="EG39" s="3">
        <f t="shared" si="4"/>
        <v>1</v>
      </c>
      <c r="EH39" s="3">
        <f t="shared" si="4"/>
        <v>12</v>
      </c>
      <c r="EI39" s="3">
        <f t="shared" si="4"/>
        <v>12</v>
      </c>
      <c r="EJ39" s="3">
        <f t="shared" si="4"/>
        <v>1</v>
      </c>
      <c r="EK39" s="3">
        <f t="shared" si="4"/>
        <v>13</v>
      </c>
      <c r="EL39" s="3">
        <f t="shared" si="4"/>
        <v>11</v>
      </c>
      <c r="EM39" s="3">
        <f t="shared" si="4"/>
        <v>1</v>
      </c>
      <c r="EN39" s="3">
        <f t="shared" si="4"/>
        <v>12</v>
      </c>
      <c r="EO39" s="3">
        <f t="shared" si="4"/>
        <v>12</v>
      </c>
      <c r="EP39" s="3">
        <f t="shared" si="4"/>
        <v>1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10</v>
      </c>
      <c r="EU39" s="3">
        <f t="shared" si="4"/>
        <v>14</v>
      </c>
      <c r="EV39" s="3">
        <f t="shared" si="4"/>
        <v>1</v>
      </c>
      <c r="EW39" s="3">
        <f t="shared" si="4"/>
        <v>14</v>
      </c>
      <c r="EX39" s="3">
        <f t="shared" si="4"/>
        <v>8</v>
      </c>
      <c r="EY39" s="3">
        <f t="shared" si="4"/>
        <v>3</v>
      </c>
      <c r="EZ39" s="3">
        <f t="shared" ref="EZ39:FK39" si="5">SUM(EZ14:EZ38)</f>
        <v>9</v>
      </c>
      <c r="FA39" s="3">
        <f t="shared" si="5"/>
        <v>9</v>
      </c>
      <c r="FB39" s="3">
        <f t="shared" si="5"/>
        <v>7</v>
      </c>
      <c r="FC39" s="3">
        <f t="shared" si="5"/>
        <v>12</v>
      </c>
      <c r="FD39" s="3">
        <f t="shared" si="5"/>
        <v>4</v>
      </c>
      <c r="FE39" s="3">
        <f t="shared" si="5"/>
        <v>9</v>
      </c>
      <c r="FF39" s="3">
        <f t="shared" si="5"/>
        <v>12</v>
      </c>
      <c r="FG39" s="3">
        <f t="shared" si="5"/>
        <v>12</v>
      </c>
      <c r="FH39" s="3">
        <f t="shared" si="5"/>
        <v>1</v>
      </c>
      <c r="FI39" s="3">
        <f t="shared" si="5"/>
        <v>12</v>
      </c>
      <c r="FJ39" s="3">
        <f t="shared" si="5"/>
        <v>12</v>
      </c>
      <c r="FK39" s="3">
        <f t="shared" si="5"/>
        <v>1</v>
      </c>
    </row>
    <row r="40" spans="1:254" ht="39" customHeight="1" x14ac:dyDescent="0.3">
      <c r="A40" s="73" t="s">
        <v>839</v>
      </c>
      <c r="B40" s="74"/>
      <c r="C40" s="10">
        <f>C39/25%</f>
        <v>76</v>
      </c>
      <c r="D40" s="10">
        <f t="shared" ref="D40:P40" si="6">D39/25%</f>
        <v>20</v>
      </c>
      <c r="E40" s="10">
        <f t="shared" si="6"/>
        <v>4</v>
      </c>
      <c r="F40" s="10">
        <f t="shared" si="6"/>
        <v>64</v>
      </c>
      <c r="G40" s="10">
        <f t="shared" si="6"/>
        <v>32</v>
      </c>
      <c r="H40" s="10">
        <f t="shared" si="6"/>
        <v>4</v>
      </c>
      <c r="I40" s="10">
        <f t="shared" si="6"/>
        <v>96</v>
      </c>
      <c r="J40" s="10">
        <f t="shared" si="6"/>
        <v>4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96</v>
      </c>
      <c r="P40" s="10">
        <f t="shared" si="6"/>
        <v>4</v>
      </c>
      <c r="Q40" s="10">
        <f>Q39/25%</f>
        <v>0</v>
      </c>
      <c r="R40" s="10">
        <f t="shared" ref="R40:T40" si="7">R39/25%</f>
        <v>64</v>
      </c>
      <c r="S40" s="10">
        <f t="shared" si="7"/>
        <v>32</v>
      </c>
      <c r="T40" s="10">
        <f t="shared" si="7"/>
        <v>0</v>
      </c>
      <c r="U40" s="10">
        <f t="shared" ref="U40:BD40" si="8">U39/25%</f>
        <v>60</v>
      </c>
      <c r="V40" s="10">
        <f t="shared" si="8"/>
        <v>36</v>
      </c>
      <c r="W40" s="10">
        <f t="shared" si="8"/>
        <v>4</v>
      </c>
      <c r="X40" s="10">
        <f t="shared" si="8"/>
        <v>52</v>
      </c>
      <c r="Y40" s="10">
        <f t="shared" si="8"/>
        <v>44</v>
      </c>
      <c r="Z40" s="10">
        <f t="shared" si="8"/>
        <v>4</v>
      </c>
      <c r="AA40" s="10">
        <f t="shared" si="8"/>
        <v>52</v>
      </c>
      <c r="AB40" s="10">
        <f t="shared" si="8"/>
        <v>40</v>
      </c>
      <c r="AC40" s="10">
        <f t="shared" si="8"/>
        <v>8</v>
      </c>
      <c r="AD40" s="10">
        <f t="shared" si="8"/>
        <v>52</v>
      </c>
      <c r="AE40" s="10">
        <f t="shared" si="8"/>
        <v>44</v>
      </c>
      <c r="AF40" s="10">
        <f t="shared" si="8"/>
        <v>4</v>
      </c>
      <c r="AG40" s="10">
        <f t="shared" si="8"/>
        <v>56</v>
      </c>
      <c r="AH40" s="10">
        <f t="shared" si="8"/>
        <v>40</v>
      </c>
      <c r="AI40" s="10">
        <f t="shared" si="8"/>
        <v>4</v>
      </c>
      <c r="AJ40" s="10">
        <f t="shared" si="8"/>
        <v>56</v>
      </c>
      <c r="AK40" s="10">
        <f t="shared" si="8"/>
        <v>40</v>
      </c>
      <c r="AL40" s="10">
        <f t="shared" si="8"/>
        <v>4</v>
      </c>
      <c r="AM40" s="10">
        <f t="shared" si="8"/>
        <v>52</v>
      </c>
      <c r="AN40" s="10">
        <f t="shared" si="8"/>
        <v>44</v>
      </c>
      <c r="AO40" s="10">
        <f t="shared" si="8"/>
        <v>4</v>
      </c>
      <c r="AP40" s="10">
        <f t="shared" si="8"/>
        <v>44</v>
      </c>
      <c r="AQ40" s="10">
        <f t="shared" si="8"/>
        <v>52</v>
      </c>
      <c r="AR40" s="10">
        <f t="shared" si="8"/>
        <v>4</v>
      </c>
      <c r="AS40" s="10">
        <f t="shared" si="8"/>
        <v>32</v>
      </c>
      <c r="AT40" s="10">
        <f t="shared" si="8"/>
        <v>44</v>
      </c>
      <c r="AU40" s="10">
        <f t="shared" si="8"/>
        <v>24</v>
      </c>
      <c r="AV40" s="10">
        <f t="shared" si="8"/>
        <v>36</v>
      </c>
      <c r="AW40" s="10">
        <f t="shared" si="8"/>
        <v>56</v>
      </c>
      <c r="AX40" s="10">
        <f t="shared" si="8"/>
        <v>8</v>
      </c>
      <c r="AY40" s="10">
        <f t="shared" si="8"/>
        <v>52</v>
      </c>
      <c r="AZ40" s="10">
        <f t="shared" si="8"/>
        <v>44</v>
      </c>
      <c r="BA40" s="10">
        <f t="shared" si="8"/>
        <v>4</v>
      </c>
      <c r="BB40" s="10">
        <f t="shared" si="8"/>
        <v>52</v>
      </c>
      <c r="BC40" s="10">
        <f t="shared" si="8"/>
        <v>40</v>
      </c>
      <c r="BD40" s="10">
        <f t="shared" si="8"/>
        <v>8</v>
      </c>
      <c r="BE40" s="10">
        <f t="shared" ref="BE40:CI40" si="9">BE39/25%</f>
        <v>52</v>
      </c>
      <c r="BF40" s="10">
        <f t="shared" si="9"/>
        <v>40</v>
      </c>
      <c r="BG40" s="10">
        <f t="shared" si="9"/>
        <v>8</v>
      </c>
      <c r="BH40" s="10">
        <f t="shared" si="9"/>
        <v>52</v>
      </c>
      <c r="BI40" s="10">
        <f t="shared" si="9"/>
        <v>44</v>
      </c>
      <c r="BJ40" s="10">
        <f t="shared" si="9"/>
        <v>4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52</v>
      </c>
      <c r="BO40" s="10">
        <f t="shared" si="9"/>
        <v>44</v>
      </c>
      <c r="BP40" s="10">
        <f t="shared" si="9"/>
        <v>4</v>
      </c>
      <c r="BQ40" s="10">
        <f t="shared" si="9"/>
        <v>52</v>
      </c>
      <c r="BR40" s="10">
        <f t="shared" si="9"/>
        <v>44</v>
      </c>
      <c r="BS40" s="10">
        <f t="shared" si="9"/>
        <v>4</v>
      </c>
      <c r="BT40" s="10">
        <f t="shared" si="9"/>
        <v>52</v>
      </c>
      <c r="BU40" s="10">
        <f t="shared" si="9"/>
        <v>44</v>
      </c>
      <c r="BV40" s="10">
        <f t="shared" si="9"/>
        <v>4</v>
      </c>
      <c r="BW40" s="10">
        <f t="shared" si="9"/>
        <v>52</v>
      </c>
      <c r="BX40" s="10">
        <f t="shared" si="9"/>
        <v>44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52</v>
      </c>
      <c r="CD40" s="10">
        <f t="shared" si="9"/>
        <v>44</v>
      </c>
      <c r="CE40" s="10">
        <f t="shared" si="9"/>
        <v>4</v>
      </c>
      <c r="CF40" s="10">
        <f t="shared" si="9"/>
        <v>48</v>
      </c>
      <c r="CG40" s="10">
        <f t="shared" si="9"/>
        <v>48</v>
      </c>
      <c r="CH40" s="10">
        <f t="shared" si="9"/>
        <v>4</v>
      </c>
      <c r="CI40" s="10">
        <f t="shared" si="9"/>
        <v>52</v>
      </c>
      <c r="CJ40" s="10">
        <f t="shared" ref="CJ40:DR40" si="10">CJ39/25%</f>
        <v>44</v>
      </c>
      <c r="CK40" s="10">
        <f t="shared" si="10"/>
        <v>4</v>
      </c>
      <c r="CL40" s="10">
        <f t="shared" si="10"/>
        <v>48</v>
      </c>
      <c r="CM40" s="10">
        <f t="shared" si="10"/>
        <v>48</v>
      </c>
      <c r="CN40" s="10">
        <f t="shared" si="10"/>
        <v>4</v>
      </c>
      <c r="CO40" s="10">
        <f t="shared" si="10"/>
        <v>48</v>
      </c>
      <c r="CP40" s="10">
        <f t="shared" si="10"/>
        <v>48</v>
      </c>
      <c r="CQ40" s="10">
        <f t="shared" si="10"/>
        <v>4</v>
      </c>
      <c r="CR40" s="10">
        <f t="shared" si="10"/>
        <v>48</v>
      </c>
      <c r="CS40" s="10">
        <f t="shared" si="10"/>
        <v>48</v>
      </c>
      <c r="CT40" s="10">
        <f t="shared" si="10"/>
        <v>4</v>
      </c>
      <c r="CU40" s="10">
        <f t="shared" si="10"/>
        <v>44</v>
      </c>
      <c r="CV40" s="10">
        <f t="shared" si="10"/>
        <v>52</v>
      </c>
      <c r="CW40" s="10">
        <f t="shared" si="10"/>
        <v>4</v>
      </c>
      <c r="CX40" s="10">
        <f t="shared" si="10"/>
        <v>44</v>
      </c>
      <c r="CY40" s="10">
        <f t="shared" si="10"/>
        <v>52</v>
      </c>
      <c r="CZ40" s="10">
        <f t="shared" si="10"/>
        <v>4</v>
      </c>
      <c r="DA40" s="10">
        <f t="shared" si="10"/>
        <v>48</v>
      </c>
      <c r="DB40" s="10">
        <f t="shared" si="10"/>
        <v>48</v>
      </c>
      <c r="DC40" s="10">
        <f t="shared" si="10"/>
        <v>4</v>
      </c>
      <c r="DD40" s="10">
        <f t="shared" si="10"/>
        <v>48</v>
      </c>
      <c r="DE40" s="10">
        <f t="shared" si="10"/>
        <v>52</v>
      </c>
      <c r="DF40" s="10">
        <f t="shared" si="10"/>
        <v>4</v>
      </c>
      <c r="DG40" s="10">
        <f t="shared" si="10"/>
        <v>52</v>
      </c>
      <c r="DH40" s="10">
        <f t="shared" si="10"/>
        <v>44</v>
      </c>
      <c r="DI40" s="10">
        <f t="shared" si="10"/>
        <v>4</v>
      </c>
      <c r="DJ40" s="10">
        <f t="shared" si="10"/>
        <v>52</v>
      </c>
      <c r="DK40" s="10">
        <f t="shared" si="10"/>
        <v>44</v>
      </c>
      <c r="DL40" s="10">
        <f t="shared" si="10"/>
        <v>4</v>
      </c>
      <c r="DM40" s="10">
        <f t="shared" si="10"/>
        <v>48</v>
      </c>
      <c r="DN40" s="10">
        <f t="shared" si="10"/>
        <v>48</v>
      </c>
      <c r="DO40" s="10">
        <f t="shared" si="10"/>
        <v>4</v>
      </c>
      <c r="DP40" s="10">
        <f t="shared" si="10"/>
        <v>48</v>
      </c>
      <c r="DQ40" s="10">
        <f t="shared" si="10"/>
        <v>48</v>
      </c>
      <c r="DR40" s="10">
        <f t="shared" si="10"/>
        <v>4</v>
      </c>
      <c r="DS40" s="10">
        <f t="shared" ref="DS40:EY40" si="11">DS39/25%</f>
        <v>40</v>
      </c>
      <c r="DT40" s="10">
        <f t="shared" si="11"/>
        <v>56</v>
      </c>
      <c r="DU40" s="10">
        <f t="shared" si="11"/>
        <v>4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60</v>
      </c>
      <c r="DZ40" s="10">
        <f t="shared" si="11"/>
        <v>36</v>
      </c>
      <c r="EA40" s="10">
        <f t="shared" si="11"/>
        <v>4</v>
      </c>
      <c r="EB40" s="10">
        <f t="shared" si="11"/>
        <v>56</v>
      </c>
      <c r="EC40" s="10">
        <f t="shared" si="11"/>
        <v>40</v>
      </c>
      <c r="ED40" s="10">
        <f t="shared" si="11"/>
        <v>4</v>
      </c>
      <c r="EE40" s="10">
        <f t="shared" si="11"/>
        <v>68</v>
      </c>
      <c r="EF40" s="10">
        <f t="shared" si="11"/>
        <v>28</v>
      </c>
      <c r="EG40" s="10">
        <f t="shared" si="11"/>
        <v>4</v>
      </c>
      <c r="EH40" s="10">
        <f t="shared" si="11"/>
        <v>48</v>
      </c>
      <c r="EI40" s="10">
        <f t="shared" si="11"/>
        <v>48</v>
      </c>
      <c r="EJ40" s="10">
        <f t="shared" si="11"/>
        <v>4</v>
      </c>
      <c r="EK40" s="10">
        <f t="shared" si="11"/>
        <v>52</v>
      </c>
      <c r="EL40" s="10">
        <f t="shared" si="11"/>
        <v>44</v>
      </c>
      <c r="EM40" s="10">
        <f t="shared" si="11"/>
        <v>4</v>
      </c>
      <c r="EN40" s="10">
        <f t="shared" si="11"/>
        <v>48</v>
      </c>
      <c r="EO40" s="10">
        <f t="shared" si="11"/>
        <v>48</v>
      </c>
      <c r="EP40" s="10">
        <f t="shared" si="11"/>
        <v>4</v>
      </c>
      <c r="EQ40" s="10">
        <f t="shared" si="11"/>
        <v>36</v>
      </c>
      <c r="ER40" s="10">
        <f t="shared" si="11"/>
        <v>48</v>
      </c>
      <c r="ES40" s="10">
        <f t="shared" si="11"/>
        <v>16</v>
      </c>
      <c r="ET40" s="10">
        <f t="shared" si="11"/>
        <v>40</v>
      </c>
      <c r="EU40" s="10">
        <f t="shared" si="11"/>
        <v>56</v>
      </c>
      <c r="EV40" s="10">
        <f t="shared" si="11"/>
        <v>4</v>
      </c>
      <c r="EW40" s="10">
        <f t="shared" si="11"/>
        <v>56</v>
      </c>
      <c r="EX40" s="10">
        <f t="shared" si="11"/>
        <v>32</v>
      </c>
      <c r="EY40" s="10">
        <f t="shared" si="11"/>
        <v>12</v>
      </c>
      <c r="EZ40" s="10">
        <f t="shared" ref="EZ40:FK40" si="12">EZ39/25%</f>
        <v>36</v>
      </c>
      <c r="FA40" s="10">
        <f t="shared" si="12"/>
        <v>36</v>
      </c>
      <c r="FB40" s="10">
        <f t="shared" si="12"/>
        <v>28</v>
      </c>
      <c r="FC40" s="10">
        <f t="shared" si="12"/>
        <v>48</v>
      </c>
      <c r="FD40" s="10">
        <f t="shared" si="12"/>
        <v>16</v>
      </c>
      <c r="FE40" s="10">
        <f t="shared" si="12"/>
        <v>36</v>
      </c>
      <c r="FF40" s="10">
        <f t="shared" si="12"/>
        <v>48</v>
      </c>
      <c r="FG40" s="10">
        <f t="shared" si="12"/>
        <v>48</v>
      </c>
      <c r="FH40" s="10">
        <f t="shared" si="12"/>
        <v>4</v>
      </c>
      <c r="FI40" s="10">
        <f t="shared" si="12"/>
        <v>48</v>
      </c>
      <c r="FJ40" s="10">
        <f t="shared" si="12"/>
        <v>48</v>
      </c>
      <c r="FK40" s="10">
        <f t="shared" si="12"/>
        <v>4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21.4</v>
      </c>
      <c r="E43" s="52">
        <f>(C40+F40+I40+L40+O40)/5</f>
        <v>85.6</v>
      </c>
    </row>
    <row r="44" spans="1:254" x14ac:dyDescent="0.3">
      <c r="B44" s="4" t="s">
        <v>813</v>
      </c>
      <c r="C44" s="41" t="s">
        <v>825</v>
      </c>
      <c r="D44" s="42">
        <f>E44/100*25</f>
        <v>3.2</v>
      </c>
      <c r="E44" s="38">
        <f>(D40+G40+J40+M40+P40)/5</f>
        <v>12.8</v>
      </c>
    </row>
    <row r="45" spans="1:254" x14ac:dyDescent="0.3">
      <c r="B45" s="4" t="s">
        <v>814</v>
      </c>
      <c r="C45" s="41" t="s">
        <v>825</v>
      </c>
      <c r="D45" s="42">
        <f>E45/100*25</f>
        <v>0.4</v>
      </c>
      <c r="E45" s="38">
        <f>(E40+H40+K40+N40+Q40)/5</f>
        <v>1.6</v>
      </c>
    </row>
    <row r="46" spans="1:254" x14ac:dyDescent="0.3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 x14ac:dyDescent="0.3">
      <c r="B47" s="4"/>
      <c r="C47" s="41"/>
      <c r="D47" s="88" t="s">
        <v>1411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14.000000000000002</v>
      </c>
      <c r="E48" s="38">
        <f>(R40+U40+X40+AA40+AD40)/5</f>
        <v>56</v>
      </c>
      <c r="F48" s="3">
        <f>G48/100*25</f>
        <v>12</v>
      </c>
      <c r="G48" s="38">
        <f>(AG40+AJ40+AM40+AP40+AS40)/5</f>
        <v>48</v>
      </c>
      <c r="H48" s="3">
        <f>I48/100*25</f>
        <v>12.2</v>
      </c>
      <c r="I48" s="38">
        <f>(AV40+AY40+BB40+BE40+BH40)/5</f>
        <v>48.8</v>
      </c>
    </row>
    <row r="49" spans="2:13" x14ac:dyDescent="0.3">
      <c r="B49" s="4" t="s">
        <v>813</v>
      </c>
      <c r="C49" s="41" t="s">
        <v>826</v>
      </c>
      <c r="D49" s="42">
        <f>E49/100*25</f>
        <v>9.8000000000000007</v>
      </c>
      <c r="E49" s="38">
        <f>(S40+V40+Y40+AB40+AE40)/5</f>
        <v>39.200000000000003</v>
      </c>
      <c r="F49" s="3">
        <f>G49/100*25</f>
        <v>11</v>
      </c>
      <c r="G49" s="38">
        <f>(AH40+AK40+AN40+AQ40+AT40)/5</f>
        <v>44</v>
      </c>
      <c r="H49" s="3">
        <f>I49/100*25</f>
        <v>11.2</v>
      </c>
      <c r="I49" s="38">
        <f>(AW40+AZ40+BC40+BF40+BI40)/5</f>
        <v>44.8</v>
      </c>
    </row>
    <row r="50" spans="2:13" x14ac:dyDescent="0.3">
      <c r="B50" s="4" t="s">
        <v>814</v>
      </c>
      <c r="C50" s="41" t="s">
        <v>826</v>
      </c>
      <c r="D50" s="42">
        <f>E50/100*25</f>
        <v>1</v>
      </c>
      <c r="E50" s="38">
        <f>(T40+W40+Z40+AC40+AF40)/5</f>
        <v>4</v>
      </c>
      <c r="F50" s="3">
        <f>G50/100*25</f>
        <v>2</v>
      </c>
      <c r="G50" s="38">
        <f>(AI40+AL40+AO40+AR40+AU40)/5</f>
        <v>8</v>
      </c>
      <c r="H50" s="3">
        <f>I50/100*25</f>
        <v>1.6</v>
      </c>
      <c r="I50" s="38">
        <f>(AX40+BA40+BD40+BG40+BJ40)/5</f>
        <v>6.4</v>
      </c>
    </row>
    <row r="51" spans="2:13" x14ac:dyDescent="0.3">
      <c r="B51" s="4"/>
      <c r="C51" s="41"/>
      <c r="D51" s="40">
        <f t="shared" ref="D51:I51" si="13">SUM(D48:D50)</f>
        <v>24.800000000000004</v>
      </c>
      <c r="E51" s="40">
        <f t="shared" si="13"/>
        <v>99.2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13.200000000000001</v>
      </c>
      <c r="E52" s="38">
        <f>(BK40+BN40+BQ40+BT40+BW40)/5</f>
        <v>52.8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10.8</v>
      </c>
      <c r="E53" s="38">
        <f>(BL40+BO40+BR40+BU40+BX40)/5</f>
        <v>43.2</v>
      </c>
    </row>
    <row r="54" spans="2:13" x14ac:dyDescent="0.3">
      <c r="B54" s="4" t="s">
        <v>814</v>
      </c>
      <c r="C54" s="41" t="s">
        <v>827</v>
      </c>
      <c r="D54" s="3">
        <f>E54/100*25</f>
        <v>1</v>
      </c>
      <c r="E54" s="38">
        <f>(BM40+BP40+BS40+BV40+BY40)/5</f>
        <v>4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12.8</v>
      </c>
      <c r="E57" s="38">
        <f>(BZ40+CC40+CF40+CI40+CL40)/5</f>
        <v>51.2</v>
      </c>
      <c r="F57" s="3">
        <f>G57/100*25</f>
        <v>11.6</v>
      </c>
      <c r="G57" s="38">
        <f>(CO40+CR40+CU40+CX40+DA40)/5</f>
        <v>46.4</v>
      </c>
      <c r="H57" s="3">
        <f>I57/100*25</f>
        <v>12.4</v>
      </c>
      <c r="I57" s="38">
        <f>(DD40+DG40+DJ40+DM40+DP40)/5</f>
        <v>49.6</v>
      </c>
      <c r="J57" s="3">
        <f>K57/100*25</f>
        <v>14.000000000000002</v>
      </c>
      <c r="K57" s="38">
        <f>(DS40+DV40+DY40+EB40+EE40)/5</f>
        <v>56</v>
      </c>
      <c r="L57" s="3">
        <f>M57/100*25</f>
        <v>11.2</v>
      </c>
      <c r="M57" s="38">
        <f>(EH40+EK40+EN40+EQ40+ET40)/5</f>
        <v>44.8</v>
      </c>
    </row>
    <row r="58" spans="2:13" x14ac:dyDescent="0.3">
      <c r="B58" s="4" t="s">
        <v>813</v>
      </c>
      <c r="C58" s="41" t="s">
        <v>828</v>
      </c>
      <c r="D58" s="3">
        <f>E58/100*25</f>
        <v>11.2</v>
      </c>
      <c r="E58" s="38">
        <f>(CA40+CD40+CG40+CJ40+CM40)/5</f>
        <v>44.8</v>
      </c>
      <c r="F58" s="3">
        <f>G58/100*25</f>
        <v>12.4</v>
      </c>
      <c r="G58" s="38">
        <f>(CP40+CS40+CV40+CY40+DB40)/5</f>
        <v>49.6</v>
      </c>
      <c r="H58" s="3">
        <f>I58/100*25</f>
        <v>11.8</v>
      </c>
      <c r="I58" s="38">
        <f>(DE40+DH40+DK40+DN40+DQ40)/5</f>
        <v>47.2</v>
      </c>
      <c r="J58" s="3">
        <f>K58/100*25</f>
        <v>10</v>
      </c>
      <c r="K58" s="38">
        <f>(DT40+DW40+DZ40+EC40+EF40)/5</f>
        <v>40</v>
      </c>
      <c r="L58" s="3">
        <f>M58/100*25</f>
        <v>12.2</v>
      </c>
      <c r="M58" s="38">
        <f>(EI40+EL40+EO40+ER40+EU40)/5</f>
        <v>48.8</v>
      </c>
    </row>
    <row r="59" spans="2:13" x14ac:dyDescent="0.3">
      <c r="B59" s="4" t="s">
        <v>814</v>
      </c>
      <c r="C59" s="41" t="s">
        <v>828</v>
      </c>
      <c r="D59" s="3">
        <f>E59/100*25</f>
        <v>1</v>
      </c>
      <c r="E59" s="38">
        <f>(CB40+CE40+CH40+CK40+CN40)/5</f>
        <v>4</v>
      </c>
      <c r="F59" s="3">
        <f>G59/100*25</f>
        <v>1</v>
      </c>
      <c r="G59" s="38">
        <f>(CQ40+CT40+CW40+CZ40+DC40)/5</f>
        <v>4</v>
      </c>
      <c r="H59" s="3">
        <f>I59/100*25</f>
        <v>1</v>
      </c>
      <c r="I59" s="38">
        <f>(DF40+DI40+DL40+DO40+DR40)/5</f>
        <v>4</v>
      </c>
      <c r="J59" s="3">
        <f>K59/100*25</f>
        <v>1</v>
      </c>
      <c r="K59" s="38">
        <f>(DU40+DX40+EA40+ED40+EG40)/5</f>
        <v>4</v>
      </c>
      <c r="L59" s="3">
        <f>M59/100*25</f>
        <v>1.6</v>
      </c>
      <c r="M59" s="38">
        <f>(EJ40+EM40+EP40+ES40+EV40)/5</f>
        <v>6.4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25.200000000000003</v>
      </c>
      <c r="I60" s="40">
        <f t="shared" si="14"/>
        <v>100.80000000000001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11.8</v>
      </c>
      <c r="E61" s="38">
        <f>(EW40+EZ40+FC40+FF40+FI40)/5</f>
        <v>47.2</v>
      </c>
    </row>
    <row r="62" spans="2:13" x14ac:dyDescent="0.3">
      <c r="B62" s="4" t="s">
        <v>813</v>
      </c>
      <c r="C62" s="41" t="s">
        <v>829</v>
      </c>
      <c r="D62" s="3">
        <f>E62/100*25</f>
        <v>9</v>
      </c>
      <c r="E62" s="38">
        <f>(EX40+FA40+FD40+FG40+FJ40)/5</f>
        <v>36</v>
      </c>
    </row>
    <row r="63" spans="2:13" x14ac:dyDescent="0.3">
      <c r="B63" s="4" t="s">
        <v>814</v>
      </c>
      <c r="C63" s="41" t="s">
        <v>829</v>
      </c>
      <c r="D63" s="3">
        <f>E63/100*25</f>
        <v>4.2</v>
      </c>
      <c r="E63" s="38">
        <f>(EY40+FB40+FE40+FH40+FK40)/5</f>
        <v>16.8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1376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94"/>
      <c r="B12" s="94"/>
      <c r="C12" s="64" t="s">
        <v>1051</v>
      </c>
      <c r="D12" s="64"/>
      <c r="E12" s="64"/>
      <c r="F12" s="64" t="s">
        <v>1054</v>
      </c>
      <c r="G12" s="64"/>
      <c r="H12" s="64"/>
      <c r="I12" s="64" t="s">
        <v>1057</v>
      </c>
      <c r="J12" s="64"/>
      <c r="K12" s="64"/>
      <c r="L12" s="64" t="s">
        <v>538</v>
      </c>
      <c r="M12" s="64"/>
      <c r="N12" s="64"/>
      <c r="O12" s="64" t="s">
        <v>1060</v>
      </c>
      <c r="P12" s="64"/>
      <c r="Q12" s="64"/>
      <c r="R12" s="64" t="s">
        <v>1063</v>
      </c>
      <c r="S12" s="64"/>
      <c r="T12" s="64"/>
      <c r="U12" s="64" t="s">
        <v>1067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1072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1075</v>
      </c>
      <c r="AT12" s="64"/>
      <c r="AU12" s="64"/>
      <c r="AV12" s="64" t="s">
        <v>1325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1081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1088</v>
      </c>
      <c r="BX12" s="64"/>
      <c r="BY12" s="64"/>
      <c r="BZ12" s="64" t="s">
        <v>557</v>
      </c>
      <c r="CA12" s="64"/>
      <c r="CB12" s="64"/>
      <c r="CC12" s="64" t="s">
        <v>1092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1104</v>
      </c>
      <c r="DE12" s="64"/>
      <c r="DF12" s="64"/>
      <c r="DG12" s="64" t="s">
        <v>1107</v>
      </c>
      <c r="DH12" s="64"/>
      <c r="DI12" s="64"/>
      <c r="DJ12" s="64" t="s">
        <v>604</v>
      </c>
      <c r="DK12" s="64"/>
      <c r="DL12" s="64"/>
      <c r="DM12" s="64" t="s">
        <v>1111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1119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1130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1136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1141</v>
      </c>
      <c r="FJ12" s="64"/>
      <c r="FK12" s="64"/>
      <c r="FL12" s="64" t="s">
        <v>617</v>
      </c>
      <c r="FM12" s="64"/>
      <c r="FN12" s="64"/>
      <c r="FO12" s="64" t="s">
        <v>1145</v>
      </c>
      <c r="FP12" s="64"/>
      <c r="FQ12" s="64"/>
      <c r="FR12" s="64" t="s">
        <v>619</v>
      </c>
      <c r="FS12" s="64"/>
      <c r="FT12" s="64"/>
      <c r="FU12" s="95" t="s">
        <v>1328</v>
      </c>
      <c r="FV12" s="95"/>
      <c r="FW12" s="95"/>
      <c r="FX12" s="64" t="s">
        <v>1329</v>
      </c>
      <c r="FY12" s="64"/>
      <c r="FZ12" s="64"/>
      <c r="GA12" s="64" t="s">
        <v>623</v>
      </c>
      <c r="GB12" s="64"/>
      <c r="GC12" s="64"/>
      <c r="GD12" s="64" t="s">
        <v>1151</v>
      </c>
      <c r="GE12" s="64"/>
      <c r="GF12" s="64"/>
      <c r="GG12" s="64" t="s">
        <v>626</v>
      </c>
      <c r="GH12" s="64"/>
      <c r="GI12" s="64"/>
      <c r="GJ12" s="64" t="s">
        <v>1157</v>
      </c>
      <c r="GK12" s="64"/>
      <c r="GL12" s="64"/>
      <c r="GM12" s="64" t="s">
        <v>1161</v>
      </c>
      <c r="GN12" s="64"/>
      <c r="GO12" s="64"/>
      <c r="GP12" s="64" t="s">
        <v>1330</v>
      </c>
      <c r="GQ12" s="64"/>
      <c r="GR12" s="64"/>
    </row>
    <row r="13" spans="1:254" ht="93.75" customHeight="1" x14ac:dyDescent="0.3">
      <c r="A13" s="94"/>
      <c r="B13" s="94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94"/>
      <c r="B12" s="94"/>
      <c r="C12" s="64" t="s">
        <v>1336</v>
      </c>
      <c r="D12" s="64"/>
      <c r="E12" s="64"/>
      <c r="F12" s="64" t="s">
        <v>1337</v>
      </c>
      <c r="G12" s="64"/>
      <c r="H12" s="64"/>
      <c r="I12" s="64" t="s">
        <v>1338</v>
      </c>
      <c r="J12" s="64"/>
      <c r="K12" s="64"/>
      <c r="L12" s="64" t="s">
        <v>1339</v>
      </c>
      <c r="M12" s="64"/>
      <c r="N12" s="64"/>
      <c r="O12" s="64" t="s">
        <v>1340</v>
      </c>
      <c r="P12" s="64"/>
      <c r="Q12" s="64"/>
      <c r="R12" s="64" t="s">
        <v>1341</v>
      </c>
      <c r="S12" s="64"/>
      <c r="T12" s="64"/>
      <c r="U12" s="64" t="s">
        <v>1342</v>
      </c>
      <c r="V12" s="64"/>
      <c r="W12" s="64"/>
      <c r="X12" s="64" t="s">
        <v>1343</v>
      </c>
      <c r="Y12" s="64"/>
      <c r="Z12" s="64"/>
      <c r="AA12" s="64" t="s">
        <v>1344</v>
      </c>
      <c r="AB12" s="64"/>
      <c r="AC12" s="64"/>
      <c r="AD12" s="64" t="s">
        <v>1345</v>
      </c>
      <c r="AE12" s="64"/>
      <c r="AF12" s="64"/>
      <c r="AG12" s="64" t="s">
        <v>1346</v>
      </c>
      <c r="AH12" s="64"/>
      <c r="AI12" s="64"/>
      <c r="AJ12" s="64" t="s">
        <v>1347</v>
      </c>
      <c r="AK12" s="64"/>
      <c r="AL12" s="64"/>
      <c r="AM12" s="64" t="s">
        <v>1348</v>
      </c>
      <c r="AN12" s="64"/>
      <c r="AO12" s="64"/>
      <c r="AP12" s="64" t="s">
        <v>1349</v>
      </c>
      <c r="AQ12" s="64"/>
      <c r="AR12" s="64"/>
      <c r="AS12" s="64" t="s">
        <v>1350</v>
      </c>
      <c r="AT12" s="64"/>
      <c r="AU12" s="64"/>
      <c r="AV12" s="64" t="s">
        <v>1351</v>
      </c>
      <c r="AW12" s="64"/>
      <c r="AX12" s="64"/>
      <c r="AY12" s="64" t="s">
        <v>1352</v>
      </c>
      <c r="AZ12" s="64"/>
      <c r="BA12" s="64"/>
      <c r="BB12" s="64" t="s">
        <v>1353</v>
      </c>
      <c r="BC12" s="64"/>
      <c r="BD12" s="64"/>
      <c r="BE12" s="64" t="s">
        <v>1354</v>
      </c>
      <c r="BF12" s="64"/>
      <c r="BG12" s="64"/>
      <c r="BH12" s="64" t="s">
        <v>1355</v>
      </c>
      <c r="BI12" s="64"/>
      <c r="BJ12" s="64"/>
      <c r="BK12" s="64" t="s">
        <v>1356</v>
      </c>
      <c r="BL12" s="64"/>
      <c r="BM12" s="64"/>
      <c r="BN12" s="64" t="s">
        <v>1357</v>
      </c>
      <c r="BO12" s="64"/>
      <c r="BP12" s="64"/>
      <c r="BQ12" s="64" t="s">
        <v>1358</v>
      </c>
      <c r="BR12" s="64"/>
      <c r="BS12" s="64"/>
      <c r="BT12" s="64" t="s">
        <v>1359</v>
      </c>
      <c r="BU12" s="64"/>
      <c r="BV12" s="64"/>
      <c r="BW12" s="64" t="s">
        <v>1360</v>
      </c>
      <c r="BX12" s="64"/>
      <c r="BY12" s="64"/>
      <c r="BZ12" s="64" t="s">
        <v>1197</v>
      </c>
      <c r="CA12" s="64"/>
      <c r="CB12" s="64"/>
      <c r="CC12" s="64" t="s">
        <v>1361</v>
      </c>
      <c r="CD12" s="64"/>
      <c r="CE12" s="64"/>
      <c r="CF12" s="64" t="s">
        <v>1362</v>
      </c>
      <c r="CG12" s="64"/>
      <c r="CH12" s="64"/>
      <c r="CI12" s="64" t="s">
        <v>1363</v>
      </c>
      <c r="CJ12" s="64"/>
      <c r="CK12" s="64"/>
      <c r="CL12" s="64" t="s">
        <v>1364</v>
      </c>
      <c r="CM12" s="64"/>
      <c r="CN12" s="64"/>
      <c r="CO12" s="64" t="s">
        <v>1365</v>
      </c>
      <c r="CP12" s="64"/>
      <c r="CQ12" s="64"/>
      <c r="CR12" s="64" t="s">
        <v>1366</v>
      </c>
      <c r="CS12" s="64"/>
      <c r="CT12" s="64"/>
      <c r="CU12" s="64" t="s">
        <v>1367</v>
      </c>
      <c r="CV12" s="64"/>
      <c r="CW12" s="64"/>
      <c r="CX12" s="64" t="s">
        <v>1368</v>
      </c>
      <c r="CY12" s="64"/>
      <c r="CZ12" s="64"/>
      <c r="DA12" s="64" t="s">
        <v>1369</v>
      </c>
      <c r="DB12" s="64"/>
      <c r="DC12" s="64"/>
      <c r="DD12" s="64" t="s">
        <v>1370</v>
      </c>
      <c r="DE12" s="64"/>
      <c r="DF12" s="64"/>
      <c r="DG12" s="64" t="s">
        <v>1371</v>
      </c>
      <c r="DH12" s="64"/>
      <c r="DI12" s="64"/>
      <c r="DJ12" s="95" t="s">
        <v>1372</v>
      </c>
      <c r="DK12" s="95"/>
      <c r="DL12" s="95"/>
      <c r="DM12" s="95" t="s">
        <v>1373</v>
      </c>
      <c r="DN12" s="95"/>
      <c r="DO12" s="95"/>
      <c r="DP12" s="95" t="s">
        <v>1374</v>
      </c>
      <c r="DQ12" s="95"/>
      <c r="DR12" s="95"/>
      <c r="DS12" s="95" t="s">
        <v>1375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1229</v>
      </c>
      <c r="EF12" s="64"/>
      <c r="EG12" s="64"/>
      <c r="EH12" s="64" t="s">
        <v>763</v>
      </c>
      <c r="EI12" s="64"/>
      <c r="EJ12" s="64"/>
      <c r="EK12" s="64" t="s">
        <v>1332</v>
      </c>
      <c r="EL12" s="64"/>
      <c r="EM12" s="64"/>
      <c r="EN12" s="64" t="s">
        <v>766</v>
      </c>
      <c r="EO12" s="64"/>
      <c r="EP12" s="64"/>
      <c r="EQ12" s="64" t="s">
        <v>1238</v>
      </c>
      <c r="ER12" s="64"/>
      <c r="ES12" s="64"/>
      <c r="ET12" s="64" t="s">
        <v>771</v>
      </c>
      <c r="EU12" s="64"/>
      <c r="EV12" s="64"/>
      <c r="EW12" s="64" t="s">
        <v>1241</v>
      </c>
      <c r="EX12" s="64"/>
      <c r="EY12" s="64"/>
      <c r="EZ12" s="64" t="s">
        <v>1243</v>
      </c>
      <c r="FA12" s="64"/>
      <c r="FB12" s="64"/>
      <c r="FC12" s="64" t="s">
        <v>1245</v>
      </c>
      <c r="FD12" s="64"/>
      <c r="FE12" s="64"/>
      <c r="FF12" s="64" t="s">
        <v>1333</v>
      </c>
      <c r="FG12" s="64"/>
      <c r="FH12" s="64"/>
      <c r="FI12" s="64" t="s">
        <v>1248</v>
      </c>
      <c r="FJ12" s="64"/>
      <c r="FK12" s="64"/>
      <c r="FL12" s="64" t="s">
        <v>775</v>
      </c>
      <c r="FM12" s="64"/>
      <c r="FN12" s="64"/>
      <c r="FO12" s="64" t="s">
        <v>1252</v>
      </c>
      <c r="FP12" s="64"/>
      <c r="FQ12" s="64"/>
      <c r="FR12" s="64" t="s">
        <v>1255</v>
      </c>
      <c r="FS12" s="64"/>
      <c r="FT12" s="64"/>
      <c r="FU12" s="64" t="s">
        <v>1259</v>
      </c>
      <c r="FV12" s="64"/>
      <c r="FW12" s="64"/>
      <c r="FX12" s="64" t="s">
        <v>1261</v>
      </c>
      <c r="FY12" s="64"/>
      <c r="FZ12" s="64"/>
      <c r="GA12" s="95" t="s">
        <v>1264</v>
      </c>
      <c r="GB12" s="95"/>
      <c r="GC12" s="95"/>
      <c r="GD12" s="64" t="s">
        <v>780</v>
      </c>
      <c r="GE12" s="64"/>
      <c r="GF12" s="64"/>
      <c r="GG12" s="95" t="s">
        <v>1271</v>
      </c>
      <c r="GH12" s="95"/>
      <c r="GI12" s="95"/>
      <c r="GJ12" s="95" t="s">
        <v>1272</v>
      </c>
      <c r="GK12" s="95"/>
      <c r="GL12" s="95"/>
      <c r="GM12" s="95" t="s">
        <v>1274</v>
      </c>
      <c r="GN12" s="95"/>
      <c r="GO12" s="95"/>
      <c r="GP12" s="95" t="s">
        <v>1275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1282</v>
      </c>
      <c r="HC12" s="64"/>
      <c r="HD12" s="64"/>
      <c r="HE12" s="64" t="s">
        <v>1284</v>
      </c>
      <c r="HF12" s="64"/>
      <c r="HG12" s="64"/>
      <c r="HH12" s="64" t="s">
        <v>796</v>
      </c>
      <c r="HI12" s="64"/>
      <c r="HJ12" s="64"/>
      <c r="HK12" s="64" t="s">
        <v>1285</v>
      </c>
      <c r="HL12" s="64"/>
      <c r="HM12" s="64"/>
      <c r="HN12" s="64" t="s">
        <v>1288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1297</v>
      </c>
      <c r="IA12" s="64"/>
      <c r="IB12" s="64"/>
      <c r="IC12" s="64" t="s">
        <v>1301</v>
      </c>
      <c r="ID12" s="64"/>
      <c r="IE12" s="64"/>
      <c r="IF12" s="64" t="s">
        <v>802</v>
      </c>
      <c r="IG12" s="64"/>
      <c r="IH12" s="64"/>
      <c r="II12" s="64" t="s">
        <v>1306</v>
      </c>
      <c r="IJ12" s="64"/>
      <c r="IK12" s="64"/>
      <c r="IL12" s="64" t="s">
        <v>1307</v>
      </c>
      <c r="IM12" s="64"/>
      <c r="IN12" s="64"/>
      <c r="IO12" s="64" t="s">
        <v>1311</v>
      </c>
      <c r="IP12" s="64"/>
      <c r="IQ12" s="64"/>
      <c r="IR12" s="64" t="s">
        <v>1315</v>
      </c>
      <c r="IS12" s="64"/>
      <c r="IT12" s="64"/>
    </row>
    <row r="13" spans="1:293" ht="82.5" customHeight="1" x14ac:dyDescent="0.3">
      <c r="A13" s="94"/>
      <c r="B13" s="94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1" t="s">
        <v>116</v>
      </c>
      <c r="G56" s="62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1378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76"/>
      <c r="B7" s="76"/>
      <c r="C7" s="64" t="s">
        <v>1336</v>
      </c>
      <c r="D7" s="64"/>
      <c r="E7" s="64"/>
      <c r="F7" s="64" t="s">
        <v>1337</v>
      </c>
      <c r="G7" s="64"/>
      <c r="H7" s="64"/>
      <c r="I7" s="64" t="s">
        <v>1338</v>
      </c>
      <c r="J7" s="64"/>
      <c r="K7" s="64"/>
      <c r="L7" s="64" t="s">
        <v>1339</v>
      </c>
      <c r="M7" s="64"/>
      <c r="N7" s="64"/>
      <c r="O7" s="64" t="s">
        <v>1340</v>
      </c>
      <c r="P7" s="64"/>
      <c r="Q7" s="64"/>
      <c r="R7" s="64" t="s">
        <v>1341</v>
      </c>
      <c r="S7" s="64"/>
      <c r="T7" s="64"/>
      <c r="U7" s="64" t="s">
        <v>1342</v>
      </c>
      <c r="V7" s="64"/>
      <c r="W7" s="64"/>
      <c r="X7" s="64" t="s">
        <v>1343</v>
      </c>
      <c r="Y7" s="64"/>
      <c r="Z7" s="64"/>
      <c r="AA7" s="64" t="s">
        <v>1344</v>
      </c>
      <c r="AB7" s="64"/>
      <c r="AC7" s="64"/>
      <c r="AD7" s="64" t="s">
        <v>1345</v>
      </c>
      <c r="AE7" s="64"/>
      <c r="AF7" s="64"/>
      <c r="AG7" s="64" t="s">
        <v>1346</v>
      </c>
      <c r="AH7" s="64"/>
      <c r="AI7" s="64"/>
      <c r="AJ7" s="64" t="s">
        <v>1347</v>
      </c>
      <c r="AK7" s="64"/>
      <c r="AL7" s="64"/>
      <c r="AM7" s="64" t="s">
        <v>1348</v>
      </c>
      <c r="AN7" s="64"/>
      <c r="AO7" s="64"/>
      <c r="AP7" s="64" t="s">
        <v>1349</v>
      </c>
      <c r="AQ7" s="64"/>
      <c r="AR7" s="64"/>
      <c r="AS7" s="64" t="s">
        <v>1350</v>
      </c>
      <c r="AT7" s="64"/>
      <c r="AU7" s="64"/>
      <c r="AV7" s="64" t="s">
        <v>1351</v>
      </c>
      <c r="AW7" s="64"/>
      <c r="AX7" s="64"/>
      <c r="AY7" s="64" t="s">
        <v>1352</v>
      </c>
      <c r="AZ7" s="64"/>
      <c r="BA7" s="64"/>
      <c r="BB7" s="64" t="s">
        <v>1353</v>
      </c>
      <c r="BC7" s="64"/>
      <c r="BD7" s="64"/>
      <c r="BE7" s="64" t="s">
        <v>1354</v>
      </c>
      <c r="BF7" s="64"/>
      <c r="BG7" s="64"/>
      <c r="BH7" s="64" t="s">
        <v>1355</v>
      </c>
      <c r="BI7" s="64"/>
      <c r="BJ7" s="64"/>
      <c r="BK7" s="64" t="s">
        <v>1356</v>
      </c>
      <c r="BL7" s="64"/>
      <c r="BM7" s="64"/>
      <c r="BN7" s="64" t="s">
        <v>1357</v>
      </c>
      <c r="BO7" s="64"/>
      <c r="BP7" s="64"/>
      <c r="BQ7" s="64" t="s">
        <v>1358</v>
      </c>
      <c r="BR7" s="64"/>
      <c r="BS7" s="64"/>
      <c r="BT7" s="64" t="s">
        <v>1359</v>
      </c>
      <c r="BU7" s="64"/>
      <c r="BV7" s="64"/>
      <c r="BW7" s="64" t="s">
        <v>1360</v>
      </c>
      <c r="BX7" s="64"/>
      <c r="BY7" s="64"/>
      <c r="BZ7" s="64" t="s">
        <v>1197</v>
      </c>
      <c r="CA7" s="64"/>
      <c r="CB7" s="64"/>
      <c r="CC7" s="64" t="s">
        <v>1361</v>
      </c>
      <c r="CD7" s="64"/>
      <c r="CE7" s="64"/>
      <c r="CF7" s="64" t="s">
        <v>1362</v>
      </c>
      <c r="CG7" s="64"/>
      <c r="CH7" s="64"/>
      <c r="CI7" s="64" t="s">
        <v>1363</v>
      </c>
      <c r="CJ7" s="64"/>
      <c r="CK7" s="64"/>
      <c r="CL7" s="64" t="s">
        <v>1364</v>
      </c>
      <c r="CM7" s="64"/>
      <c r="CN7" s="64"/>
      <c r="CO7" s="64" t="s">
        <v>1365</v>
      </c>
      <c r="CP7" s="64"/>
      <c r="CQ7" s="64"/>
      <c r="CR7" s="64" t="s">
        <v>1366</v>
      </c>
      <c r="CS7" s="64"/>
      <c r="CT7" s="64"/>
      <c r="CU7" s="64" t="s">
        <v>1367</v>
      </c>
      <c r="CV7" s="64"/>
      <c r="CW7" s="64"/>
      <c r="CX7" s="64" t="s">
        <v>1368</v>
      </c>
      <c r="CY7" s="64"/>
      <c r="CZ7" s="64"/>
      <c r="DA7" s="64" t="s">
        <v>1369</v>
      </c>
      <c r="DB7" s="64"/>
      <c r="DC7" s="64"/>
      <c r="DD7" s="64" t="s">
        <v>1370</v>
      </c>
      <c r="DE7" s="64"/>
      <c r="DF7" s="64"/>
      <c r="DG7" s="64" t="s">
        <v>1371</v>
      </c>
      <c r="DH7" s="64"/>
      <c r="DI7" s="64"/>
      <c r="DJ7" s="95" t="s">
        <v>1372</v>
      </c>
      <c r="DK7" s="95"/>
      <c r="DL7" s="95"/>
      <c r="DM7" s="95" t="s">
        <v>1373</v>
      </c>
      <c r="DN7" s="95"/>
      <c r="DO7" s="95"/>
      <c r="DP7" s="95" t="s">
        <v>1374</v>
      </c>
      <c r="DQ7" s="95"/>
      <c r="DR7" s="95"/>
      <c r="DS7" s="95" t="s">
        <v>1375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1229</v>
      </c>
      <c r="EF7" s="64"/>
      <c r="EG7" s="64"/>
      <c r="EH7" s="64" t="s">
        <v>763</v>
      </c>
      <c r="EI7" s="64"/>
      <c r="EJ7" s="64"/>
      <c r="EK7" s="64" t="s">
        <v>1332</v>
      </c>
      <c r="EL7" s="64"/>
      <c r="EM7" s="64"/>
      <c r="EN7" s="64" t="s">
        <v>766</v>
      </c>
      <c r="EO7" s="64"/>
      <c r="EP7" s="64"/>
      <c r="EQ7" s="64" t="s">
        <v>1238</v>
      </c>
      <c r="ER7" s="64"/>
      <c r="ES7" s="64"/>
      <c r="ET7" s="64" t="s">
        <v>771</v>
      </c>
      <c r="EU7" s="64"/>
      <c r="EV7" s="64"/>
      <c r="EW7" s="64" t="s">
        <v>1241</v>
      </c>
      <c r="EX7" s="64"/>
      <c r="EY7" s="64"/>
      <c r="EZ7" s="64" t="s">
        <v>1243</v>
      </c>
      <c r="FA7" s="64"/>
      <c r="FB7" s="64"/>
      <c r="FC7" s="64" t="s">
        <v>1245</v>
      </c>
      <c r="FD7" s="64"/>
      <c r="FE7" s="64"/>
      <c r="FF7" s="64" t="s">
        <v>1333</v>
      </c>
      <c r="FG7" s="64"/>
      <c r="FH7" s="64"/>
      <c r="FI7" s="64" t="s">
        <v>1248</v>
      </c>
      <c r="FJ7" s="64"/>
      <c r="FK7" s="64"/>
      <c r="FL7" s="64" t="s">
        <v>775</v>
      </c>
      <c r="FM7" s="64"/>
      <c r="FN7" s="64"/>
      <c r="FO7" s="64" t="s">
        <v>1252</v>
      </c>
      <c r="FP7" s="64"/>
      <c r="FQ7" s="64"/>
      <c r="FR7" s="64" t="s">
        <v>1255</v>
      </c>
      <c r="FS7" s="64"/>
      <c r="FT7" s="64"/>
      <c r="FU7" s="64" t="s">
        <v>1259</v>
      </c>
      <c r="FV7" s="64"/>
      <c r="FW7" s="64"/>
      <c r="FX7" s="64" t="s">
        <v>1261</v>
      </c>
      <c r="FY7" s="64"/>
      <c r="FZ7" s="64"/>
      <c r="GA7" s="95" t="s">
        <v>1264</v>
      </c>
      <c r="GB7" s="95"/>
      <c r="GC7" s="95"/>
      <c r="GD7" s="64" t="s">
        <v>780</v>
      </c>
      <c r="GE7" s="64"/>
      <c r="GF7" s="64"/>
      <c r="GG7" s="95" t="s">
        <v>1271</v>
      </c>
      <c r="GH7" s="95"/>
      <c r="GI7" s="95"/>
      <c r="GJ7" s="95" t="s">
        <v>1272</v>
      </c>
      <c r="GK7" s="95"/>
      <c r="GL7" s="95"/>
      <c r="GM7" s="95" t="s">
        <v>1274</v>
      </c>
      <c r="GN7" s="95"/>
      <c r="GO7" s="95"/>
      <c r="GP7" s="95" t="s">
        <v>1275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1282</v>
      </c>
      <c r="HC7" s="64"/>
      <c r="HD7" s="64"/>
      <c r="HE7" s="64" t="s">
        <v>1284</v>
      </c>
      <c r="HF7" s="64"/>
      <c r="HG7" s="64"/>
      <c r="HH7" s="64" t="s">
        <v>796</v>
      </c>
      <c r="HI7" s="64"/>
      <c r="HJ7" s="64"/>
      <c r="HK7" s="64" t="s">
        <v>1285</v>
      </c>
      <c r="HL7" s="64"/>
      <c r="HM7" s="64"/>
      <c r="HN7" s="64" t="s">
        <v>1288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1297</v>
      </c>
      <c r="IA7" s="64"/>
      <c r="IB7" s="64"/>
      <c r="IC7" s="64" t="s">
        <v>1301</v>
      </c>
      <c r="ID7" s="64"/>
      <c r="IE7" s="64"/>
      <c r="IF7" s="64" t="s">
        <v>802</v>
      </c>
      <c r="IG7" s="64"/>
      <c r="IH7" s="64"/>
      <c r="II7" s="64" t="s">
        <v>1306</v>
      </c>
      <c r="IJ7" s="64"/>
      <c r="IK7" s="64"/>
      <c r="IL7" s="64" t="s">
        <v>1307</v>
      </c>
      <c r="IM7" s="64"/>
      <c r="IN7" s="64"/>
      <c r="IO7" s="64" t="s">
        <v>1311</v>
      </c>
      <c r="IP7" s="64"/>
      <c r="IQ7" s="64"/>
      <c r="IR7" s="64" t="s">
        <v>1315</v>
      </c>
      <c r="IS7" s="64"/>
      <c r="IT7" s="64"/>
    </row>
    <row r="8" spans="1:254" ht="58.5" customHeight="1" x14ac:dyDescent="0.3">
      <c r="A8" s="77"/>
      <c r="B8" s="7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2025-12-30T06:13:44Z</dcterms:modified>
</cp:coreProperties>
</file>