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Куралай"/>
  <workbookPr/>
  <bookViews>
    <workbookView activeTab="0" xWindow="240" yWindow="60" windowWidth="28800" windowHeight="12330" tabRatio="500"/>
  </bookViews>
  <sheets>
    <sheet name="ерте жас тобы" sheetId="1" r:id="rId4"/>
    <sheet name="кіші топ " sheetId="2" r:id="rId5"/>
    <sheet name="ортаңғы топ" sheetId="3" r:id="rId6"/>
    <sheet name="ересек топ" sheetId="4" r:id="rId7"/>
    <sheet name="мектепалды тобы" sheetId="5" r:id="rId8"/>
    <sheet name="мектепалды сыныбы" sheetId="6" r:id="rId9"/>
  </sheets>
  <calcPr/>
  <extLst>
    <ext uri="smNativeData">
      <pm:revision xmlns:pm="smNativeData" day="1776848844" val="1062" rev="124" revOS="4" revMin="124" revMax="0"/>
      <pm:docPrefs xmlns:pm="smNativeData" id="1776848844" fixedDigits="0" showNotice="1" showFrameBounds="1" autoChart="1" recalcOnPrint="1" recalcOnCopy="1" finalRounding="1" compatTextArt="1" tab="567" useDefinedPrintRange="1" printArea="currentSheet"/>
      <pm:compatibility xmlns:pm="smNativeData" id="1776848844" overlapCells="1"/>
      <pm:defCurrency xmlns:pm="smNativeData" id="1776848844"/>
    </ext>
  </extLst>
</workbook>
</file>

<file path=xl/sharedStrings.xml><?xml version="1.0" encoding="utf-8"?>
<sst xmlns="http://schemas.openxmlformats.org/spreadsheetml/2006/main" count="2269" uniqueCount="1402">
  <si>
    <t xml:space="preserve">                                           Фіші топ (1 жастағы балалар) бастапқы диагностиФаның нәтижелерін бақылау парағы </t>
  </si>
  <si>
    <t xml:space="preserve">                                  Ерте жас тобына арналған (1 жастағы балалар) бақылау парағы</t>
  </si>
  <si>
    <t xml:space="preserve">                                  Оқу жылы: 2025-2026                              Топ: "Таңқурай"               Өткізу кезеңі: қорытынды                                   Өткізу мерзімі: мамыр айы</t>
  </si>
  <si>
    <t>Қосымша 1</t>
  </si>
  <si>
    <t>№</t>
  </si>
  <si>
    <t>Баланың аты - жөні</t>
  </si>
  <si>
    <r>
      <t xml:space="preserve">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76848844">
              <pm:latin face="Times New Roman" sz="220" weight="normal" i="0"/>
              <pm:cs/>
              <pm:ea/>
            </pm:charSpec>
          </ext>
        </extLst>
      </rPr>
      <t xml:space="preserve">  Физикалық қасиеттерді дамыту</t>
    </r>
  </si>
  <si>
    <t>Коммуникативтік дағдыларды дамыту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</si>
  <si>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</si>
  <si>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</si>
  <si>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r>
      <t xml:space="preserve">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76848844">
              <pm:latin face="Times New Roman" sz="220" weight="normal" i="0"/>
              <pm:cs/>
              <pm:ea/>
            </pm:charSpec>
          </ext>
        </extLst>
      </rPr>
      <t xml:space="preserve">    Әлеуметтік-эмоционалды дағдыларды қалыптастыру</t>
    </r>
  </si>
  <si>
    <t>Дене тәрбиесі</t>
  </si>
  <si>
    <t>Тіл дамыту</t>
  </si>
  <si>
    <t>Көркем әдебиет</t>
  </si>
  <si>
    <t>Сенсорика</t>
  </si>
  <si>
    <t>Мүсіндеу</t>
  </si>
  <si>
    <t>Музыка</t>
  </si>
  <si>
    <t>Қоршаған  әлеммен  таныстыру</t>
  </si>
  <si>
    <t>1-Ф.1</t>
  </si>
  <si>
    <t>1-Ф.2</t>
  </si>
  <si>
    <t>1-Ф.3</t>
  </si>
  <si>
    <t>1-Ф.4</t>
  </si>
  <si>
    <t>1-Ф.5</t>
  </si>
  <si>
    <t>1-Ф.6</t>
  </si>
  <si>
    <t>1-Ф.7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</si>
  <si>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</si>
  <si>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</si>
  <si>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</si>
  <si>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</si>
  <si>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</si>
  <si>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</si>
  <si>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</si>
  <si>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</si>
  <si>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</si>
  <si>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</si>
  <si>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</si>
  <si>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</si>
  <si>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1-Т.1</t>
  </si>
  <si>
    <t>1-Т.2</t>
  </si>
  <si>
    <t>1-Т.3</t>
  </si>
  <si>
    <t>1-Т.4</t>
  </si>
  <si>
    <t>1-Т.5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</si>
  <si>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</si>
  <si>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</si>
  <si>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</si>
  <si>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</si>
  <si>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</si>
  <si>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</si>
  <si>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</si>
  <si>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</si>
  <si>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</si>
  <si>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</si>
  <si>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1-Ә.1</t>
  </si>
  <si>
    <t>1-Ә.2</t>
  </si>
  <si>
    <t>1-Ә.3</t>
  </si>
  <si>
    <t>1-Ә.4</t>
  </si>
  <si>
    <t>1-Ә.5</t>
  </si>
  <si>
    <t>негізгі қимыл түрлерінің бастапқы дағдыларын меңгерген</t>
  </si>
  <si>
    <t>дене жаттығуларын орындауға қызығушылық танытады, ересектердің көмегімен өзін ретке келтіреді</t>
  </si>
  <si>
    <t>тура жолдың бойымен жүреді</t>
  </si>
  <si>
    <t>заттардың арасымен жүреді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</si>
  <si>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</si>
  <si>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</si>
  <si>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ересектердің көмегімен өзіне-өзі қызмет көрсетудің қарапайым дағдыларын сақтайды</t>
  </si>
  <si>
    <t>суреттерден айтылған сөзге сәйкес келетін ойыншықтарды, заттарды табады және көрсетеді:</t>
  </si>
  <si>
    <t>дыбыстық тіркестер мен кейбір сөздерді еліктей отырып, айтады</t>
  </si>
  <si>
    <t>эмоционалды көңіл-күйді түсінеді және өзінің эмоциясын ым-ишарамен көрсетеді:</t>
  </si>
  <si>
    <t>заттардың атын, түсін, мөлшерін, көлемін, орнын біледі және атайды:</t>
  </si>
  <si>
    <t>сөзбен немесе қысқа сөз тіркестерімен өз өтінішін білдіреді:</t>
  </si>
  <si>
    <t>ойыншықтармен күрделі емес бейнелі ойындарды ойнайды:</t>
  </si>
  <si>
    <t>екі, үш сөзден тұратын сөйлемді айтады: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</si>
  <si>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</si>
  <si>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</si>
  <si>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</si>
  <si>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</si>
  <si>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</si>
  <si>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</si>
  <si>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заттарды өлшемі немесе пішініне қарай сәйкес ұяларға орналастырады:</t>
  </si>
  <si>
    <t>күрделі заттармен әрекеттерді орындайды: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</si>
  <si>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</si>
  <si>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</si>
  <si>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>мүсіндеуге қызығушылық танытады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</si>
  <si>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</si>
  <si>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</si>
  <si>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</si>
  <si>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музыкаға, ән салуға, музыкалық-ырғақтық қимылдарға қызығушылық танытады:</t>
  </si>
  <si>
    <t>музыкамен жүре алады;</t>
  </si>
  <si>
    <t>ересектердің орындаған әндерін тыңдайды</t>
  </si>
  <si>
    <t>таныс музыкалық шығарманы көтеріңкі көңіл-күймен қабылдайды, оны соңына дейін тыңдайды:</t>
  </si>
  <si>
    <t>ересекпен қосылып әннің кейбір сөздерін айтады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</si>
  <si>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</si>
  <si>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</si>
  <si>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қоршаған ортаның заттары мен табиғат құбылыстарына қызығушылық танытады:</t>
  </si>
  <si>
    <t>ересектердің дауысын тыңдайды, олардың қимылдарына еліктейді, оған көмекке жүгінеді:</t>
  </si>
  <si>
    <t>гүлдеп тұрған өсімдікті бақылайды және оның бөліктерін көрсетеді:</t>
  </si>
  <si>
    <t>серуенде қауіпсіз мінез-құлықтың қарапайым ережелерін сақтайды: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</si>
  <si>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</si>
  <si>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</si>
  <si>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</si>
  <si>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</si>
  <si>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</si>
  <si>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 мән бермейді</t>
  </si>
  <si>
    <t>жүреді</t>
  </si>
  <si>
    <t>тырысады</t>
  </si>
  <si>
    <t>жүрмейді</t>
  </si>
  <si>
    <t>жүруге талпынады</t>
  </si>
  <si>
    <t>қызығушылық танытпайды</t>
  </si>
  <si>
    <t>орындайды</t>
  </si>
  <si>
    <t>ішінара орындайды</t>
  </si>
  <si>
    <t>сақтайды</t>
  </si>
  <si>
    <t>сақтауға тырысады</t>
  </si>
  <si>
    <t>сақтауға талпынбайды</t>
  </si>
  <si>
    <t>табады, көрсетеді</t>
  </si>
  <si>
    <t>ішінара табады, кейбіреуін көрсетеді</t>
  </si>
  <si>
    <t>табуға талпынбайды</t>
  </si>
  <si>
    <t>дұрыс  айтады</t>
  </si>
  <si>
    <t>кейбіреуін айтады</t>
  </si>
  <si>
    <t>айта алмайды</t>
  </si>
  <si>
    <t>түсінеді, эмоциясын көрсете алады</t>
  </si>
  <si>
    <t xml:space="preserve">ішінара түсінеді, эмоциясын көрсетуге тырысады </t>
  </si>
  <si>
    <t>эмоциясын білдірмейді</t>
  </si>
  <si>
    <t>біледі, атайды</t>
  </si>
  <si>
    <t>кейбіреуін біледі, атайды</t>
  </si>
  <si>
    <t>біледі, бірақ атай алмайды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</si>
  <si>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</si>
  <si>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</si>
  <si>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</si>
  <si>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қуана ойнайды</t>
  </si>
  <si>
    <t>ішінара ойнайды</t>
  </si>
  <si>
    <t xml:space="preserve"> айтады</t>
  </si>
  <si>
    <t xml:space="preserve"> толық айта алмайды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</si>
  <si>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</si>
  <si>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</si>
  <si>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</si>
  <si>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</si>
  <si>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 xml:space="preserve">қызығушылық танытпай қарайды </t>
  </si>
  <si>
    <t>кітапқа қызығушылық танытпайды</t>
  </si>
  <si>
    <t>ықыласпен тыңдайды</t>
  </si>
  <si>
    <t>тыңдауға талпынады</t>
  </si>
  <si>
    <t>тыңдамайды</t>
  </si>
  <si>
    <t>қызыға қарайды, кейіпкерлерді көрсетеді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</si>
  <si>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</si>
  <si>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</si>
  <si>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 xml:space="preserve"> қайталайды</t>
  </si>
  <si>
    <t>қайталауға талпынады</t>
  </si>
  <si>
    <t>қайталамайды</t>
  </si>
  <si>
    <t>қызығушылықпен  орындайды</t>
  </si>
  <si>
    <t>орындауға талпынады</t>
  </si>
  <si>
    <t>орындамайды</t>
  </si>
  <si>
    <t>орналастырады</t>
  </si>
  <si>
    <t>орналастыруға тырысады</t>
  </si>
  <si>
    <t>орналастыра алмайды</t>
  </si>
  <si>
    <t xml:space="preserve">қызығушылықпен орындайды </t>
  </si>
  <si>
    <t>дұрыс топтастырады</t>
  </si>
  <si>
    <t>ішінара дұрыс топтастырады</t>
  </si>
  <si>
    <t>дұрыс топтастыра алмайды</t>
  </si>
  <si>
    <t>ажыратады</t>
  </si>
  <si>
    <t xml:space="preserve"> екі түсті ажыратады</t>
  </si>
  <si>
    <t>ажырата алмайды</t>
  </si>
  <si>
    <t>қуанады</t>
  </si>
  <si>
    <t>ішінара қызығушылық танытады</t>
  </si>
  <si>
    <t>қызықпайды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</si>
  <si>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</si>
  <si>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</si>
  <si>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</si>
  <si>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</si>
  <si>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</si>
  <si>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</si>
  <si>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</si>
  <si>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құрастыруға тырысады</t>
  </si>
  <si>
    <t>құрастыра алмайды</t>
  </si>
  <si>
    <t>қызығушылық танытады</t>
  </si>
  <si>
    <t>жүре алмайды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</si>
  <si>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</si>
  <si>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</si>
  <si>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</si>
  <si>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</si>
  <si>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</si>
  <si>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</si>
  <si>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</si>
  <si>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</si>
  <si>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</si>
  <si>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</si>
  <si>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</si>
  <si>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көңіл-күйі болмаса оларға көңіл бөлмейдіқызығушылық танытпайды</t>
  </si>
  <si>
    <t>тыңдайды, еліктейді, жүгінеді</t>
  </si>
  <si>
    <t>тыңдайды, кейде еліктейді және жүгінеді</t>
  </si>
  <si>
    <t>тыңдамайды, бірақ көмекке жүгінеді</t>
  </si>
  <si>
    <t>бақылайды, бөліктерін көрсетеді</t>
  </si>
  <si>
    <t>бақылайды, бірақ бөліктерін көрсетпейді</t>
  </si>
  <si>
    <t>өсімдіктерге назар аудармайды</t>
  </si>
  <si>
    <t>ережелерді сақтайды</t>
  </si>
  <si>
    <t xml:space="preserve"> ережелерді  кейде сақтамайды</t>
  </si>
  <si>
    <t>ережелерді сақтай алмайды</t>
  </si>
  <si>
    <t>Драникова София</t>
  </si>
  <si>
    <t>Болат Мұхамед</t>
  </si>
  <si>
    <t>Тёрехина  Мирослава</t>
  </si>
  <si>
    <t>Сандыбаева Айсана</t>
  </si>
  <si>
    <t>Асылбек  Аннуар</t>
  </si>
  <si>
    <t>Хатшыбай Сардар</t>
  </si>
  <si>
    <t>Барлығы, N</t>
  </si>
  <si>
    <t>Педагог пен баланың күтілетін нәтижелерге жетуі, %</t>
  </si>
  <si>
    <t>ЕСКЕРТУ</t>
  </si>
  <si>
    <t>Жоғары</t>
  </si>
  <si>
    <t>1-Ф</t>
  </si>
  <si>
    <t>Орташа</t>
  </si>
  <si>
    <t>Төмен</t>
  </si>
  <si>
    <t>Сөйлеуді дамыту</t>
  </si>
  <si>
    <t>1-К</t>
  </si>
  <si>
    <t>1-Т</t>
  </si>
  <si>
    <t>1-Ш</t>
  </si>
  <si>
    <t>1-Ә</t>
  </si>
  <si>
    <t xml:space="preserve">                                  </t>
  </si>
  <si>
    <t xml:space="preserve">                                  Кіші жас тобына арналған (2 жастағы балалар) бақылау парағы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</si>
  <si>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</si>
  <si>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>Тіл  дамыту</t>
  </si>
  <si>
    <t>Сурет салу</t>
  </si>
  <si>
    <t>Жапсыру</t>
  </si>
  <si>
    <t>Құрастыру</t>
  </si>
  <si>
    <t xml:space="preserve">Қоршаған әлеммен  таныстыру </t>
  </si>
  <si>
    <t>2-Ф.1</t>
  </si>
  <si>
    <t>2-К.2</t>
  </si>
  <si>
    <t>2-.К.3</t>
  </si>
  <si>
    <t>2-Ф.2</t>
  </si>
  <si>
    <t>2-К.5</t>
  </si>
  <si>
    <t>2-К.6</t>
  </si>
  <si>
    <t>2-Ф.3</t>
  </si>
  <si>
    <t>2-К.8</t>
  </si>
  <si>
    <t>2-К.9</t>
  </si>
  <si>
    <t>2-Ф.4</t>
  </si>
  <si>
    <t>2-К. 1</t>
  </si>
  <si>
    <t>2- К.3</t>
  </si>
  <si>
    <t>2-К.4</t>
  </si>
  <si>
    <t>2-К.7</t>
  </si>
  <si>
    <t>2-Т.1</t>
  </si>
  <si>
    <t>2-Т.2</t>
  </si>
  <si>
    <t>2-Т.3</t>
  </si>
  <si>
    <t>2-Т.4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</si>
  <si>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</si>
  <si>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</si>
  <si>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</si>
  <si>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</si>
  <si>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</si>
  <si>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</si>
  <si>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</si>
  <si>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</si>
  <si>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2-Ш.9</t>
  </si>
  <si>
    <t>2-Ш.10</t>
  </si>
  <si>
    <t>2-Ш.11</t>
  </si>
  <si>
    <t>2-Ш.12</t>
  </si>
  <si>
    <t>2-Ш.13</t>
  </si>
  <si>
    <t>2-Ш.14</t>
  </si>
  <si>
    <t>2-Ш.15</t>
  </si>
  <si>
    <t>2-Ш.16</t>
  </si>
  <si>
    <t>2-Ш.17</t>
  </si>
  <si>
    <t>2-Ш.18</t>
  </si>
  <si>
    <t>2-Ш.19</t>
  </si>
  <si>
    <t>2-Ш.20</t>
  </si>
  <si>
    <t>2-Ә.1</t>
  </si>
  <si>
    <t>2-Ә.2</t>
  </si>
  <si>
    <t>2-Ә.3</t>
  </si>
  <si>
    <t>2-Ә.4</t>
  </si>
  <si>
    <t>қарқынды өзгертіп жүреді, жүгіреді: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</si>
  <si>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</si>
  <si>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</si>
  <si>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</si>
  <si>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ересектердің сөзін тыңдайды және түсінеді</t>
  </si>
  <si>
    <t>жеке дауысты және дауыссыз дыбыстарды, еліктеу сөздерін айта алады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</si>
  <si>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</si>
  <si>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</si>
  <si>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</si>
  <si>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таныс шығармаларды көрнекіліксіз тыңдайды:</t>
  </si>
  <si>
    <t>кітаптардағы иллюстрацияларды қарайды, суреттердің мазмұны бойынша қойылған сұрақтарға жауап береді:</t>
  </si>
  <si>
    <t>педагогтің көмегімен шағын тақпақтарды қайталап айтады: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</si>
  <si>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</si>
  <si>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</si>
  <si>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</si>
  <si>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</si>
  <si>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</si>
  <si>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</si>
  <si>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</si>
  <si>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</si>
  <si>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</si>
  <si>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</si>
  <si>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</si>
  <si>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дайын болған бұйымды тұғырға орналастырады, жұмыстан кейін материалдарды жинастырады: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</si>
  <si>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</si>
  <si>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</si>
  <si>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фланелеграфта қарапайым композицияларды орналастырады және құрастырады: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</si>
  <si>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</si>
  <si>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</si>
  <si>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</si>
  <si>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</si>
  <si>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</si>
  <si>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</si>
  <si>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</si>
  <si>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</si>
  <si>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</si>
  <si>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</si>
  <si>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</si>
  <si>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</si>
  <si>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</si>
  <si>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</si>
  <si>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</si>
  <si>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</si>
  <si>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өз бетінше жуады</t>
  </si>
  <si>
    <t>өз бетінше жууға тырысады</t>
  </si>
  <si>
    <t>өз бетінше жумайды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</si>
  <si>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</si>
  <si>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</si>
  <si>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</si>
  <si>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тыңдайды,</t>
  </si>
  <si>
    <t>анық айтады</t>
  </si>
  <si>
    <t>айтуға талпынады</t>
  </si>
  <si>
    <t>айтпайды</t>
  </si>
  <si>
    <t>жауап береді</t>
  </si>
  <si>
    <t>тыңдайды, кейбір сұрақтарға жауап береді</t>
  </si>
  <si>
    <t>тыңдайды, бірақ сұрақтарға жауап бере алмайды</t>
  </si>
  <si>
    <t>айтуға тырысады</t>
  </si>
  <si>
    <t>қызығушылықпен тыңдайды</t>
  </si>
  <si>
    <t>ішінара тыңдайды</t>
  </si>
  <si>
    <t>тыңдағысы келмейді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</si>
  <si>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</si>
  <si>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</si>
  <si>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</si>
  <si>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қайталап айтады</t>
  </si>
  <si>
    <t>кейбір сөздерін қайталайды</t>
  </si>
  <si>
    <t>қайталауға талпынбайды</t>
  </si>
  <si>
    <t>дұрыс орындайды</t>
  </si>
  <si>
    <t>орындай алмайды</t>
  </si>
  <si>
    <t>топтастырады</t>
  </si>
  <si>
    <t>кейбіреуін топтастырады</t>
  </si>
  <si>
    <t>топтастыра алмайды</t>
  </si>
  <si>
    <t>салыстырады</t>
  </si>
  <si>
    <t>ішінара салыстырады</t>
  </si>
  <si>
    <t>салыстыра алмайды</t>
  </si>
  <si>
    <t>зерттейді, салыстырады</t>
  </si>
  <si>
    <t>ішінара салыстырадыішінара зерттейді және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</si>
  <si>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</si>
  <si>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</si>
  <si>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</si>
  <si>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</si>
  <si>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</si>
  <si>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</si>
  <si>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</si>
  <si>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</si>
  <si>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кейбіреуін меңгерген</t>
  </si>
  <si>
    <t>меңгеруге талпынады</t>
  </si>
  <si>
    <t>зерттейді</t>
  </si>
  <si>
    <t>кейде  уақытша   қызығушылық  танытады</t>
  </si>
  <si>
    <t>зерттеуге талпынбайды</t>
  </si>
  <si>
    <t>қолдана алады</t>
  </si>
  <si>
    <t>саусақпен басып тереңдетеді</t>
  </si>
  <si>
    <t xml:space="preserve">орналастырады,
жинастырады
</t>
  </si>
  <si>
    <t>орналастыруға, жинастыруға талпынады</t>
  </si>
  <si>
    <t>орналастыра алмайды, материалдарды жинастырмайды</t>
  </si>
  <si>
    <t>біледі</t>
  </si>
  <si>
    <t>ішінара біледі</t>
  </si>
  <si>
    <t>білмейді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</si>
  <si>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</si>
  <si>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</si>
  <si>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</si>
  <si>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 xml:space="preserve">орналастырады,
құрастырады
</t>
  </si>
  <si>
    <t>орналастырады, құрастыруға тырысады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</si>
  <si>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</si>
  <si>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</si>
  <si>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</si>
  <si>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</si>
  <si>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</si>
  <si>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</si>
  <si>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</si>
  <si>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</si>
  <si>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</si>
  <si>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</si>
  <si>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құрастырмайды</t>
  </si>
  <si>
    <t>ұқыпты жинастырады</t>
  </si>
  <si>
    <t>жинастыруға тырысады</t>
  </si>
  <si>
    <t>жинастырмайды</t>
  </si>
  <si>
    <t>еліктейді, қосып айтады</t>
  </si>
  <si>
    <t>еліктейді, кейбіреуін қосып айтады</t>
  </si>
  <si>
    <t>қосып айтуға талпынады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</si>
  <si>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</si>
  <si>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</si>
  <si>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</si>
  <si>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</si>
  <si>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кейбіреуін қайталайды</t>
  </si>
  <si>
    <t>қайталауға тырысады</t>
  </si>
  <si>
    <t>барлығын ажыратады</t>
  </si>
  <si>
    <t>кейбіреуін ажыратады</t>
  </si>
  <si>
    <t xml:space="preserve">жауап береді, өзін фотосуреттерден таниды  </t>
  </si>
  <si>
    <t>кейде таниды, өзін тану үшін   айнаға сирек қызығушылық танытады</t>
  </si>
  <si>
    <t>жауап бермейді, айнадан өзін танымайды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</si>
  <si>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</si>
  <si>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</si>
  <si>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</si>
  <si>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</si>
  <si>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</si>
  <si>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</si>
  <si>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қамқорлық танытады</t>
  </si>
  <si>
    <t>қамқорлық танытуға тырысады</t>
  </si>
  <si>
    <t>қамқорлық танытпайды</t>
  </si>
  <si>
    <t>Барлығы</t>
  </si>
  <si>
    <t>Педагог пен баланың күтілетін нәтижелерге жетуі,  %</t>
  </si>
  <si>
    <t>2-Ф</t>
  </si>
  <si>
    <t>2-К</t>
  </si>
  <si>
    <t>2-Т</t>
  </si>
  <si>
    <t>2-Ш</t>
  </si>
  <si>
    <t>2-Ә</t>
  </si>
  <si>
    <t xml:space="preserve">                                  Ортаңғы жас тобына арналған (3 жастағы балалар) бақылау парағы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</si>
  <si>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</si>
  <si>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>Қазақ тілі</t>
  </si>
  <si>
    <t>Математика негіздері</t>
  </si>
  <si>
    <t xml:space="preserve">Мүсіндеу </t>
  </si>
  <si>
    <t>Қоршаған әлеммен таныстыру</t>
  </si>
  <si>
    <t>3-Ф.1</t>
  </si>
  <si>
    <t>3-Ф.2</t>
  </si>
  <si>
    <t>3-Ф.3</t>
  </si>
  <si>
    <t>3-Ф.4</t>
  </si>
  <si>
    <t>3-Ф.5</t>
  </si>
  <si>
    <t>2-К.14</t>
  </si>
  <si>
    <t>2-К.1</t>
  </si>
  <si>
    <t>3-К. 1</t>
  </si>
  <si>
    <t>3- К.2</t>
  </si>
  <si>
    <t>3-К.3</t>
  </si>
  <si>
    <t>3-К. 4</t>
  </si>
  <si>
    <t>3-К.5</t>
  </si>
  <si>
    <t>3-К.6</t>
  </si>
  <si>
    <t>3-К.7</t>
  </si>
  <si>
    <t>3-К.8</t>
  </si>
  <si>
    <t>3-К.9</t>
  </si>
  <si>
    <t>3-К.10</t>
  </si>
  <si>
    <t>3-К.11</t>
  </si>
  <si>
    <t>3-К.12</t>
  </si>
  <si>
    <t>3-К.13</t>
  </si>
  <si>
    <t>3-К.14</t>
  </si>
  <si>
    <t>3-К.15</t>
  </si>
  <si>
    <t>3-Т.1</t>
  </si>
  <si>
    <t>3-Т.2</t>
  </si>
  <si>
    <t>3-Т.3</t>
  </si>
  <si>
    <t>3-Т.4</t>
  </si>
  <si>
    <t>3-Т.5</t>
  </si>
  <si>
    <t>3-Ш.1</t>
  </si>
  <si>
    <t>3-Ш.2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</si>
  <si>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</si>
  <si>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</si>
  <si>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</si>
  <si>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</si>
  <si>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</si>
  <si>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</si>
  <si>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</si>
  <si>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</si>
  <si>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</si>
  <si>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3-Ш.12</t>
  </si>
  <si>
    <t>3-Ш.13</t>
  </si>
  <si>
    <t>3-Ш.14</t>
  </si>
  <si>
    <t>3-Ш.15</t>
  </si>
  <si>
    <t>3-Ш.16</t>
  </si>
  <si>
    <t>3-Ш.17</t>
  </si>
  <si>
    <t>3-Ш.18</t>
  </si>
  <si>
    <t>3-Ш.19</t>
  </si>
  <si>
    <t>3-Ш.20</t>
  </si>
  <si>
    <t>3-Ш.21</t>
  </si>
  <si>
    <t>3-Ш.22</t>
  </si>
  <si>
    <t>3-Ш.23</t>
  </si>
  <si>
    <t>3-Ш.24</t>
  </si>
  <si>
    <t>3-Ш.25</t>
  </si>
  <si>
    <t>3-Ә.1</t>
  </si>
  <si>
    <t>3-Ә.2</t>
  </si>
  <si>
    <t>3-Ә.3</t>
  </si>
  <si>
    <t>3-Ә.4</t>
  </si>
  <si>
    <t>3-Ә.5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</si>
  <si>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</si>
  <si>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</si>
  <si>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 xml:space="preserve"> заттардың арасымен еңбектейді, гимнастикалық қабырғаға өрмелейді және одан түседі:</t>
  </si>
  <si>
    <t>өзіне-өзі қызмет көрсетудің бастапқы дағдыларына ие:</t>
  </si>
  <si>
    <t>күнделікті гигиеналық дағдыларды сақтау қажеттігін біледі:</t>
  </si>
  <si>
    <t>дауысты және кейбір дауыссыз дыбыстарды анық айтады:</t>
  </si>
  <si>
    <t>қоршаған ортаға қатысты әртүрлі сұрақтарға жауап береді</t>
  </si>
  <si>
    <t>сөздерді жіктелуіне, септелуіне қарай байланыстырады</t>
  </si>
  <si>
    <t>дұрыс сөйлеу қарқынына ие: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</si>
  <si>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</si>
  <si>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</si>
  <si>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әдеби шығармалардың мазмұнын тыңдайды және түсінеді, сюжетті эмоционалды қабылдайды, кейіпкерлерге жанашырлық танытады:</t>
  </si>
  <si>
    <t>ересектермен бірге ертегілерді, қарапайым көріністерді ойнайды, еркін ойындарда таныс кейіпкерлердің рөлін сомдайды: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</si>
  <si>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</si>
  <si>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</si>
  <si>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</si>
  <si>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</si>
  <si>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</si>
  <si>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</si>
  <si>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</si>
  <si>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«бір», «көп» ұғымдарын ажыратады</t>
  </si>
  <si>
    <t>жаңаны тануға ұмтылады, заттарды қызығып, қуанып зерттейді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</si>
  <si>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</si>
  <si>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</si>
  <si>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</si>
  <si>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</si>
  <si>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>негізгі түстерді дұрыс атайды</t>
  </si>
  <si>
    <t xml:space="preserve">тұтас қағаз бетіне бейнені орналастыра алады; </t>
  </si>
  <si>
    <t>пішіндерді бояудың бастапқы дағдыларын игерген</t>
  </si>
  <si>
    <t>сурет салуда ұқыптылық танытады, қауіпсіздікті сақтайды:</t>
  </si>
  <si>
    <t xml:space="preserve">мүсіндеудің әртүрлі тәсілдерін пайдаланады </t>
  </si>
  <si>
    <t>бірнеше бөліктерді қосу, қысу, біріктіру арқылы өсімдіктерді және жануарларды мүсіндейді</t>
  </si>
  <si>
    <t xml:space="preserve">заттар мен бұйымдарды өз бетінше мүсіндей алады </t>
  </si>
  <si>
    <t>жеке жұмыстарын ұжымдық композицияларға біріктіреді</t>
  </si>
  <si>
    <t>мүсіндеу барысында қауіпсіздікті сақтайды</t>
  </si>
  <si>
    <t>желімдеу техникасының бастапқы дағдыларын игерген</t>
  </si>
  <si>
    <t xml:space="preserve">бейнеленетін заттарға сәйкес түрлі-түсті қағаздардан дайын пішіндерді таңдай алады </t>
  </si>
  <si>
    <t>ересектер даярлаған ірі және ұсақ элементтерді орналастырады және желімдейді</t>
  </si>
  <si>
    <t xml:space="preserve">ұжымдық жұмыстарға қатысады және оларды қызығып жасайды </t>
  </si>
  <si>
    <t xml:space="preserve">геометриялық фигураларды ажыратады, оларды ою-өрнектермен безендіреді </t>
  </si>
  <si>
    <t>құрастырылатын құрылысты қарапайым сызбаларға, суреттегі үлгісіне қарап, зерттейді</t>
  </si>
  <si>
    <t>әртүрлі түстегі және пішіндегі бөлшектерден қарапайым құрылыстар тұрғызады</t>
  </si>
  <si>
    <t>ұжымдық құрылыс жасауға қатысады</t>
  </si>
  <si>
    <t>ірі және ұсақ құрылыс материалдарынан, үлгі бойынша, ойдан құрастыра алады</t>
  </si>
  <si>
    <t>өзі құраған құрылысымен ойнайды, ойнап болған соң құрылыс бөлшектерін жинайды:</t>
  </si>
  <si>
    <t>музыкалық шығарманы соңына дейін тыңдайды, музыканың сипатын түсінеді</t>
  </si>
  <si>
    <t>әннің қарқынына сәйкес топпен қосылып ән айтады, әнді барлығымен бірге бастайды және аяқтайды</t>
  </si>
  <si>
    <t>билейтін әуендерге сәйкес қимылдарды өз бетінше орындайды:</t>
  </si>
  <si>
    <t>қазақ халқының қарапайым би қимылдарын біледі: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</si>
  <si>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</si>
  <si>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</si>
  <si>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көлік құралдарын атайды, жаяу жүргіншілерге және жолаушыларға арналған қарапайым ережелерді біледі: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</si>
  <si>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</si>
  <si>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>«дұрыс» немесе «дұрыс емес», «жақсы» немесе «жаман» әрекеттер (қылықтар) туралы қарапайым түсініктерге ие:</t>
  </si>
  <si>
    <t>табиғат бұрышын мекендеушілерді бақылайды, топта, серуенде және табиғатта қауіпсіз мінез-құлық ережелерін сақтайды:</t>
  </si>
  <si>
    <t>аяқтың ұшымен, тізені жоғары көтеріп, жартылай отырып жүре алады, жүгіре алады</t>
  </si>
  <si>
    <t xml:space="preserve"> аяқтың ұшымен, тізені жоғары көтеріп, жартылай отырып, жүруге, жүгіруге талпынады</t>
  </si>
  <si>
    <t>жүреді, аяқтың ұшымен, тізені жоғары көтеріп, жартылай отырып жүре алмайды, жүгіруге қызығушылық танытпайды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</si>
  <si>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</si>
  <si>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</si>
  <si>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</si>
  <si>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</si>
  <si>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</si>
  <si>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</si>
  <si>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 xml:space="preserve"> өзіне-өзі қызмет көрсету дағдыларына ие</t>
  </si>
  <si>
    <t xml:space="preserve"> кейбір дағдыларды меңгерген</t>
  </si>
  <si>
    <t>дағдыларды меңгермеген</t>
  </si>
  <si>
    <t xml:space="preserve"> дағдыларды сақтайды</t>
  </si>
  <si>
    <t xml:space="preserve"> дағдыларды меңгерген</t>
  </si>
  <si>
    <t xml:space="preserve"> дағдыларды сақтауға талпынады</t>
  </si>
  <si>
    <t>анық айта алмайды</t>
  </si>
  <si>
    <t>сұрақтарға жауап береді</t>
  </si>
  <si>
    <t>кейбіреуіне жауап береді</t>
  </si>
  <si>
    <t>жауап бермейді</t>
  </si>
  <si>
    <t>байланыстыра алады</t>
  </si>
  <si>
    <t>кейбіреуін байланыстырады</t>
  </si>
  <si>
    <t>байланыстыра алмайды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</si>
  <si>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</si>
  <si>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</si>
  <si>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</si>
  <si>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айтып беруге тырысады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</si>
  <si>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</si>
  <si>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</si>
  <si>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</si>
  <si>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</si>
  <si>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</si>
  <si>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</si>
  <si>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</si>
  <si>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</si>
  <si>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</si>
  <si>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қайталап айтуға талпынады</t>
  </si>
  <si>
    <t>мәнерлеп, жатқа айтады</t>
  </si>
  <si>
    <t>жатқа айтады, бірақ мәнерлеп айта алмайды</t>
  </si>
  <si>
    <t xml:space="preserve"> сөздерді анық айтпайды </t>
  </si>
  <si>
    <t>кейбіреуін түсінеді</t>
  </si>
  <si>
    <t>түсінеді, дұрыс қолданады</t>
  </si>
  <si>
    <t>ішінара түсінеді, қолданады</t>
  </si>
  <si>
    <t>түсінеді, бірақ дұрыс қолдана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</si>
  <si>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</si>
  <si>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</si>
  <si>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</si>
  <si>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түсінеді, сөз тіркестерін құрайды</t>
  </si>
  <si>
    <t>қайталап айта алмайды, бірақ сұрақтарға жауап береді</t>
  </si>
  <si>
    <t>дұрыс ажыратады</t>
  </si>
  <si>
    <t>ішінара ажыратады</t>
  </si>
  <si>
    <t>ажыратуға талпынады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</si>
  <si>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</si>
  <si>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</si>
  <si>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</si>
  <si>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</si>
  <si>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</si>
  <si>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</si>
  <si>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</si>
  <si>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</si>
  <si>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</si>
  <si>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</si>
  <si>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</si>
  <si>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кейбіреуін қолданады</t>
  </si>
  <si>
    <t>қолдана алмайды</t>
  </si>
  <si>
    <t>дұрыс атайды</t>
  </si>
  <si>
    <t>кейбіреуін атайды</t>
  </si>
  <si>
    <t>толық атай алмайды</t>
  </si>
  <si>
    <t>орналастыра алады</t>
  </si>
  <si>
    <t>кейбіреуін орналастырады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</si>
  <si>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</si>
  <si>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</si>
  <si>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</si>
  <si>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</si>
  <si>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</si>
  <si>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</si>
  <si>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>пайдаланады</t>
  </si>
  <si>
    <t>ішінара қолданады</t>
  </si>
  <si>
    <t>қолдануға тырысады</t>
  </si>
  <si>
    <t>мүсіндей алады</t>
  </si>
  <si>
    <t>мүсіндейді, бірақ бөліктерді біріктіре алмайды</t>
  </si>
  <si>
    <t>мүсіндеуде дербестік танытады</t>
  </si>
  <si>
    <t xml:space="preserve">өз бетінше мүсіндеуге талпынады </t>
  </si>
  <si>
    <t>ересектің көмегімен мүсіндейді</t>
  </si>
  <si>
    <t>біріктіреді</t>
  </si>
  <si>
    <t>ішінара біріктіреді</t>
  </si>
  <si>
    <t>біріктіруге тырысады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</si>
  <si>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</si>
  <si>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</si>
  <si>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</si>
  <si>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ішінара игерген</t>
  </si>
  <si>
    <t>игеруге талпынады</t>
  </si>
  <si>
    <t>пішіндерді таңдайды</t>
  </si>
  <si>
    <t>кейбіреуін таңдай алады</t>
  </si>
  <si>
    <t>таңдауға тырысады</t>
  </si>
  <si>
    <t>орналастырады және желімдейді</t>
  </si>
  <si>
    <t>орналастырады, желімді қолдана алмайды</t>
  </si>
  <si>
    <t>желімдеуге талпынады</t>
  </si>
  <si>
    <t>қатысады, қызығып жасайды</t>
  </si>
  <si>
    <t>қатыспайды, жеке жұмыс жасағанды ұнатады</t>
  </si>
  <si>
    <t>қатысуға талаптанады</t>
  </si>
  <si>
    <r>
      <t>ажыратады,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76848844">
              <pm:latin face="Times New Roman" sz="220" weight="normal" i="0"/>
              <pm:cs/>
              <pm:ea/>
            </pm:charSpec>
          </ext>
        </extLst>
      </rPr>
      <t xml:space="preserve"> безендіреді</t>
    </r>
  </si>
  <si>
    <t>кейбіреуін ажыратады, бірақ безендіре алмайды</t>
  </si>
  <si>
    <t>ажырата алмайды, ою-өрнектерге қызығушылық танытады</t>
  </si>
  <si>
    <t xml:space="preserve">сызбаларға, үлгілерге сәйкес зерттейді </t>
  </si>
  <si>
    <t>зерттеуге қызығушылық танытады</t>
  </si>
  <si>
    <t>құрылыстар тұрғызады</t>
  </si>
  <si>
    <t>құрылыс тұрғызуға талпынады</t>
  </si>
  <si>
    <t>тұрғыза алмайды</t>
  </si>
  <si>
    <t>қатысады</t>
  </si>
  <si>
    <t>ұжымдық жұмысқа қызығушылық танытады</t>
  </si>
  <si>
    <t>қатысады, бірақ белсенділік танытпайды</t>
  </si>
  <si>
    <t>үлгі бойынша және ойдан құрастырады</t>
  </si>
  <si>
    <t>үлгі бойынша құрастырады, ойдан құрастыруға ұмтылады</t>
  </si>
  <si>
    <t>тек үлгі бойынша құрастырады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</si>
  <si>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</si>
  <si>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</si>
  <si>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</si>
  <si>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</si>
  <si>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</si>
  <si>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</si>
  <si>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</si>
  <si>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</si>
  <si>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ересекпен бірге  қимылды өз бетінше орындайды</t>
  </si>
  <si>
    <t>өз бетінше орындауға тырысады</t>
  </si>
  <si>
    <t>кейбіреуін біледі</t>
  </si>
  <si>
    <t>біледі, оларда  қуана ойнайды</t>
  </si>
  <si>
    <t>кейбіреуін біледі,оларда  ойнайды</t>
  </si>
  <si>
    <t>білмейді, оларда  ойнайды</t>
  </si>
  <si>
    <t>анық атайды</t>
  </si>
  <si>
    <t>кейбіреуінің есімдерін атайды</t>
  </si>
  <si>
    <t>атауға талпынады</t>
  </si>
  <si>
    <t>атайды, біледі</t>
  </si>
  <si>
    <t>ішінара атайды, кейбіреуін біледі</t>
  </si>
  <si>
    <t>атауға, білуге талпынады</t>
  </si>
  <si>
    <t>түсініктері бар</t>
  </si>
  <si>
    <t xml:space="preserve">ішінара түсініктері бар </t>
  </si>
  <si>
    <t>түсінуге талпынады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</si>
  <si>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</si>
  <si>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</si>
  <si>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</si>
  <si>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</si>
  <si>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</si>
  <si>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</si>
  <si>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3-Ф</t>
  </si>
  <si>
    <t>3-К</t>
  </si>
  <si>
    <t>3-Т</t>
  </si>
  <si>
    <t>3-Ш</t>
  </si>
  <si>
    <t>3-Ә</t>
  </si>
  <si>
    <t xml:space="preserve">                                  Ересек жас тобына арналған (4 жастағы балалар) бақылау парағы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</si>
  <si>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</si>
  <si>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</t>
  </si>
  <si>
    <t xml:space="preserve">   Физикалық қасиеттерді дамыту</t>
  </si>
  <si>
    <t xml:space="preserve">     Әлеуметтік-эмоционалды дағдыларды қалыптастыру </t>
  </si>
  <si>
    <t xml:space="preserve"> Қоршаған әлеммен  таныстыру</t>
  </si>
  <si>
    <t>4-Ф.1</t>
  </si>
  <si>
    <t>4-Ф.2</t>
  </si>
  <si>
    <t>4-Ф.3</t>
  </si>
  <si>
    <t>4-Ф.4</t>
  </si>
  <si>
    <t>4-Ф.5</t>
  </si>
  <si>
    <t>4-Ф.6</t>
  </si>
  <si>
    <t>4-К. 1</t>
  </si>
  <si>
    <t>4-К.2</t>
  </si>
  <si>
    <t>4- К.3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</si>
  <si>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</si>
  <si>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</si>
  <si>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</si>
  <si>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</si>
  <si>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</si>
  <si>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</si>
  <si>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</si>
  <si>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</si>
  <si>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</si>
  <si>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4-К.13</t>
  </si>
  <si>
    <t>4-К. 14</t>
  </si>
  <si>
    <t>4-К.15</t>
  </si>
  <si>
    <t>4-К.16</t>
  </si>
  <si>
    <t>4-К.17</t>
  </si>
  <si>
    <t>4-К.18</t>
  </si>
  <si>
    <t>4-Т.1</t>
  </si>
  <si>
    <t>4-Т.2</t>
  </si>
  <si>
    <t>4-Т.3</t>
  </si>
  <si>
    <t>4-Т.4</t>
  </si>
  <si>
    <t>4-Т.5</t>
  </si>
  <si>
    <t>4-Т.6</t>
  </si>
  <si>
    <t>4-Ш.1</t>
  </si>
  <si>
    <t>4-Ш.2</t>
  </si>
  <si>
    <t>4-Ш.3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</si>
  <si>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</si>
  <si>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</si>
  <si>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</si>
  <si>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</si>
  <si>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</si>
  <si>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</si>
  <si>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</si>
  <si>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</si>
  <si>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</si>
  <si>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4-Ш.13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</si>
  <si>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</si>
  <si>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</si>
  <si>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</si>
  <si>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</si>
  <si>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</si>
  <si>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</si>
  <si>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</si>
  <si>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</si>
  <si>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</si>
  <si>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4-Ш.23</t>
  </si>
  <si>
    <t>4-Ш.24</t>
  </si>
  <si>
    <t>4-Ш.25</t>
  </si>
  <si>
    <t>4-Ш.26</t>
  </si>
  <si>
    <t>4-Ш.27</t>
  </si>
  <si>
    <t>4-Ш.28</t>
  </si>
  <si>
    <t>4-Ш.29</t>
  </si>
  <si>
    <t>4-Ш.30</t>
  </si>
  <si>
    <t>4-Ә.1</t>
  </si>
  <si>
    <t>4-Ә.2</t>
  </si>
  <si>
    <t>4-Ә.3</t>
  </si>
  <si>
    <t>4-Ә.4</t>
  </si>
  <si>
    <t>4-Ә.5</t>
  </si>
  <si>
    <t>4-Ә.6</t>
  </si>
  <si>
    <t>өкшемен, аяқтың сыртқы қырымен, адымдап, жүруді жүгірумен, секірумен алмастырып, бағытты және қарқынды өзгертіп жүреді:</t>
  </si>
  <si>
    <t>сызықтардың, арқанның, тақтайдың, гимнастикалық скамейканың, бөрененің бойымен тепе-теңдікті сақтап, жүреді: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</si>
  <si>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</si>
  <si>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доптарды домалатады, заттарды қашықтыққа лақтырады, доптарды кедергілер арқылы лақтырады және қағып алады: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</si>
  <si>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</si>
  <si>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жеке гигиенаның бастапқы дағдыларын сақтайды, өзінің сыртқы келбетін өз бетінше реттейді:</t>
  </si>
  <si>
    <t>дауысты, дауыссыз дыбыстарды дұрыс айтады, 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</si>
  <si>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</si>
  <si>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</si>
  <si>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</si>
  <si>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бейнелеген суреттер мен заттар  (бұйымдар)  бойынша әңгімелер құрастырады: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</si>
  <si>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</si>
  <si>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</si>
  <si>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</si>
  <si>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сахналық қойылымдарға қатысады, образды бейнелеу үшін мәнерлілік құралдарын қолданады:</t>
  </si>
  <si>
    <t>дауыс күшін өзгерте отырып, әртүрлі интонацияларды жаңғыртады:</t>
  </si>
  <si>
    <t>еркін ойындарда таныс кейіпкерлердің образын өздігінен сомдайды:</t>
  </si>
  <si>
    <t>рөлді, сюжетті таңдауда бастамашылық пен дербестік танытады.</t>
  </si>
  <si>
    <t>қазақ тіліне тән ө, қ, ү, ұ, і, ғ дыбыстарын жеке, сөз ішінде анық айтады: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</si>
  <si>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</si>
  <si>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</si>
  <si>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</si>
  <si>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</si>
  <si>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</si>
  <si>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5 көлемінде санай алады, сандарды ретімен атайды, теңдік және теңсіздік туралы ұғымдарға ие:</t>
  </si>
  <si>
    <t>екі затты ұзындығы, ені және биіктігі, жуандығы бойынша салыстырады: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</si>
  <si>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</si>
  <si>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</si>
  <si>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</si>
  <si>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</si>
  <si>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бейнелейтін заттарды қарайды, қолмен ұстап зерттейді:</t>
  </si>
  <si>
    <t>жеке заттарды және сюжеттік композицияларды салады:</t>
  </si>
  <si>
    <t>әрбір затқа тән ерекшеліктерді, олардың бір-біріне арақатынасын жеткізеді:</t>
  </si>
  <si>
    <t>қоңыр, қызғылт сары, ашық жасыл реңктерді таниды:</t>
  </si>
  <si>
    <t>суреттерді қылқаламмен, қаламмен бояу тәсілдерін біледі:</t>
  </si>
  <si>
    <t>өзінің және басқа балалардың жұмыстарын бағалайды:</t>
  </si>
  <si>
    <t>мүсіндейтін затты қолына алып, зерттейді оның өзіне тән ерекшеліктерін беруге  тырысады:</t>
  </si>
  <si>
    <t>ермексаз, сазбалшық, пластикалық кесектерден әртүрлі тәсілдерді қолданып, бейнелерді мүсіндейді: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</si>
  <si>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</si>
  <si>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</si>
  <si>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</si>
  <si>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мүсіндеуде қауіпсіздік ережелерін сақтайды: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</si>
  <si>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</si>
  <si>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</si>
  <si>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</si>
  <si>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</si>
  <si>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</si>
  <si>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жапсыруда қауіпсіздік ережелерін сақтайды, жұмысты ұқыптылықпен орындайды: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</si>
  <si>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</si>
  <si>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</si>
  <si>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қағаз парағын түрлендіреді, «оригами» үлгісі бойынша қарапайым пішіндер құрастырады:</t>
  </si>
  <si>
    <t>табиғи және қалдық заттардан құрастырады:</t>
  </si>
  <si>
    <t>заттарды өз бетінше таңдап, ойдан композиция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</si>
  <si>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</si>
  <si>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</si>
  <si>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әнді созып, сөздерін анық айтады, таныс әндерді сүйемелдеумен және сүйемелдеусіз орындайды:</t>
  </si>
  <si>
    <t>музыканың ырғағымен жүреді, қимылдарды музыкамен сәйкестендіреді,  қимылдарды орындауда шапшаңдық пен ептілік танытады: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</si>
  <si>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</si>
  <si>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</si>
  <si>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</si>
  <si>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</si>
  <si>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</si>
  <si>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айналасында болып жатқан жағдайларды ой елегінен өткізіп, өзінің әділ пікірін білдіреді: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</si>
  <si>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</si>
  <si>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жолда жүру ережелерін, қоғамдық көліктегі мінез-құлық мәдениетінің ережелерін біледі: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</si>
  <si>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</si>
  <si>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 xml:space="preserve"> жүреді</t>
  </si>
  <si>
    <t xml:space="preserve">жүруге тырысады
</t>
  </si>
  <si>
    <t>жүруге талпынбайды</t>
  </si>
  <si>
    <t>тепе-теңдікті сақтап, жүреді</t>
  </si>
  <si>
    <t>ішінара тепе-теңдікті сақтап, жүреді</t>
  </si>
  <si>
    <t>тепе-теңдікті сақтай алмайды</t>
  </si>
  <si>
    <t>жүгіреді</t>
  </si>
  <si>
    <t>ішінара жүгіреді</t>
  </si>
  <si>
    <t>жүгіруге талпынбайды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</si>
  <si>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</si>
  <si>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</si>
  <si>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</si>
  <si>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көрсетеді, ережелерді сақтайды</t>
  </si>
  <si>
    <t>көрсетпейді, ережелерді сақтамайды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</si>
  <si>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</si>
  <si>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</si>
  <si>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</si>
  <si>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</si>
  <si>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</si>
  <si>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</si>
  <si>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>қолданады</t>
  </si>
  <si>
    <t>қолданбайды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</si>
  <si>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</si>
  <si>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</si>
  <si>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</si>
  <si>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</si>
  <si>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</si>
  <si>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 xml:space="preserve">ретімен атай алмайды, байланыстырып
айта алмайды
</t>
  </si>
  <si>
    <t>әңгімелер құрастырады</t>
  </si>
  <si>
    <t>ішінара әңгімелер құрастырады</t>
  </si>
  <si>
    <t xml:space="preserve">әңгімелер
құрастыруға талпынбайды
</t>
  </si>
  <si>
    <t>қайталап айтуға тырысады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</si>
  <si>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</si>
  <si>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</si>
  <si>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</si>
  <si>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</si>
  <si>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құрастырады</t>
  </si>
  <si>
    <t>құрастыруға талпынбайды</t>
  </si>
  <si>
    <t>қатысады, қолданады</t>
  </si>
  <si>
    <t>ішінара қатысады, қолданады</t>
  </si>
  <si>
    <t>қатыспайды, қолданбайды</t>
  </si>
  <si>
    <t>жаңғыртады</t>
  </si>
  <si>
    <t>ішінара жаңғыртады</t>
  </si>
  <si>
    <t>жаңғыруға талпынбайды</t>
  </si>
  <si>
    <t>өздігінен сомдайды</t>
  </si>
  <si>
    <t>өздігінен           сомдауға тырысады</t>
  </si>
  <si>
    <t xml:space="preserve"> қызығушылық танытпайды</t>
  </si>
  <si>
    <t>бастамашылық            пен дербестік танытады</t>
  </si>
  <si>
    <t>ішінара бастамашылық пен дербестік танытады</t>
  </si>
  <si>
    <t>бастамашы лық пен дербестік танытпайд ы</t>
  </si>
  <si>
    <t>ішінара анық айтады</t>
  </si>
  <si>
    <t>нақты біледі, айтады</t>
  </si>
  <si>
    <t>кейбіреуін біледі, айтуға тырысады</t>
  </si>
  <si>
    <t>білмейді, айта алмайды</t>
  </si>
  <si>
    <t>жатқа айтады</t>
  </si>
  <si>
    <t>ішінара жатқа айтады</t>
  </si>
  <si>
    <t>жатқа айтуға талпынбайды</t>
  </si>
  <si>
    <t>жеткізеді</t>
  </si>
  <si>
    <t>жеткізуге тырысады</t>
  </si>
  <si>
    <t>жай сөйлеммен ғана жеткізеді</t>
  </si>
  <si>
    <t>ішінара жауап береді</t>
  </si>
  <si>
    <t>жауап беруге талпынбайды</t>
  </si>
  <si>
    <t>әңгіме құрастырады</t>
  </si>
  <si>
    <t>ішінара әңгіме құрастырады</t>
  </si>
  <si>
    <t>әңгіме құрастыра алмайды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</si>
  <si>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</si>
  <si>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</si>
  <si>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</si>
  <si>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салыстырмайды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</si>
  <si>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</si>
  <si>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</si>
  <si>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</si>
  <si>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</si>
  <si>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</si>
  <si>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</si>
  <si>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</si>
  <si>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</si>
  <si>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</si>
  <si>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</si>
  <si>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</si>
  <si>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</si>
  <si>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</si>
  <si>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</si>
  <si>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</si>
  <si>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</si>
  <si>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арақатынасын жеткізеді</t>
  </si>
  <si>
    <t>ішінара арақатынасын жеткізеді</t>
  </si>
  <si>
    <t>арақатынасын жеткізе алмайды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</si>
  <si>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</si>
  <si>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</si>
  <si>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</si>
  <si>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</si>
  <si>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</si>
  <si>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</si>
  <si>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өзінің және басқа балалардың жұмыстарын бағалайды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</si>
  <si>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</si>
  <si>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</si>
  <si>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зерттейді, ерекшеліктерін беруге талпынады</t>
  </si>
  <si>
    <t>ішінара зерттейді, ерекшеліктерін беруге талпынады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</si>
  <si>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</si>
  <si>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</si>
  <si>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>ішінара әртүрлі тәсілдерді қолданып, мүсіндейді</t>
  </si>
  <si>
    <t xml:space="preserve"> мүсіндемейді, мүсіндеудің әртүрлі тәсілдерін қолдана алмайды</t>
  </si>
  <si>
    <t>заттарды пішіндейді, бөліктерді байланыстырады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</si>
  <si>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</si>
  <si>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</si>
  <si>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композициялар құрастырады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</si>
  <si>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</si>
  <si>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</si>
  <si>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</si>
  <si>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</si>
  <si>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</si>
  <si>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</si>
  <si>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</si>
  <si>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қауіпсіздік ережелерін сақтамайды</t>
  </si>
  <si>
    <t>қайшыны дұрыс ұстайды және оны қолдана алады</t>
  </si>
  <si>
    <t xml:space="preserve"> ересектің көмегімен қайшыны дұрыс қолдана алады</t>
  </si>
  <si>
    <t>қайшыны дұрыс ұстай алмайды және оны қолдана алмайды</t>
  </si>
  <si>
    <t>түрлі тәсілдермен қияды</t>
  </si>
  <si>
    <t>ішінара түрлі тәсілдермен қияды</t>
  </si>
  <si>
    <t>түрлі тәсілдермен               қия алмайды</t>
  </si>
  <si>
    <t>ішінара орналастырады және желімдейді</t>
  </si>
  <si>
    <t>орналастыра алмайды, желімдеуге талпынбайды</t>
  </si>
  <si>
    <t>өрнектер жасайды, ретімен желімдейді</t>
  </si>
  <si>
    <t>ішінара өрнектер жасайды, ретімен желімдейді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</si>
  <si>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</si>
  <si>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</si>
  <si>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</si>
  <si>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</si>
  <si>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</si>
  <si>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</si>
  <si>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сақтамайды,ы</t>
  </si>
  <si>
    <t>ажыратады және атайды, пайдаланады</t>
  </si>
  <si>
    <t>ішінара ажыратады және атайды, пайдаланады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</si>
  <si>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</si>
  <si>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</si>
  <si>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</si>
  <si>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</si>
  <si>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</si>
  <si>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</si>
  <si>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</si>
  <si>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>өз бетінше таңдайды, құрастырады</t>
  </si>
  <si>
    <t>ішінара өз бетінше таңдайды, құрастырады</t>
  </si>
  <si>
    <t xml:space="preserve">өз бетінше таңдай алмайды,
құрастыруға талпынбайды
</t>
  </si>
  <si>
    <t>материалын біледі</t>
  </si>
  <si>
    <t>ішінара материалын біледі</t>
  </si>
  <si>
    <t>материалын білмейді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</si>
  <si>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</si>
  <si>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</si>
  <si>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</si>
  <si>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</si>
  <si>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</si>
  <si>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</si>
  <si>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</si>
  <si>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</si>
  <si>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</si>
  <si>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</si>
  <si>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</si>
  <si>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</si>
  <si>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</si>
  <si>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</si>
  <si>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</si>
  <si>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 xml:space="preserve"> тырысады</t>
  </si>
  <si>
    <t>әуендерді ойнай алмайды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</si>
  <si>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</si>
  <si>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</si>
  <si>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</si>
  <si>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</si>
  <si>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</si>
  <si>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</si>
  <si>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әділ пікірін білдіреді</t>
  </si>
  <si>
    <t>пікірін білдіруге тырысады</t>
  </si>
  <si>
    <t>пікірін білдіруге талпынбайды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</si>
  <si>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</si>
  <si>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</si>
  <si>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</si>
  <si>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ережелерін біледі</t>
  </si>
  <si>
    <t>ішінара ережелерін біледі</t>
  </si>
  <si>
    <t>ережелерін білуге талпынбайды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</si>
  <si>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</si>
  <si>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</si>
  <si>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</si>
  <si>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ересек топ</t>
  </si>
  <si>
    <t>4-Ф</t>
  </si>
  <si>
    <t>4-К</t>
  </si>
  <si>
    <t>4-Т</t>
  </si>
  <si>
    <t>4-Ш</t>
  </si>
  <si>
    <t>4-Ә</t>
  </si>
  <si>
    <t xml:space="preserve">                                 Мектепалды топтардың (5 жастағы балалар) бақылау парағы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</si>
  <si>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</si>
  <si>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 xml:space="preserve">         </t>
  </si>
  <si>
    <t xml:space="preserve"> Физикалық қасиеттерді дамыту</t>
  </si>
  <si>
    <t xml:space="preserve">                      Танымдық және зияткерлік дағдыларды дамыту</t>
  </si>
  <si>
    <t xml:space="preserve">Әлеуметтік-эмоционалды дағдыларды қалыптастыру  </t>
  </si>
  <si>
    <t>Сауат ашу негіздері</t>
  </si>
  <si>
    <t>Қоршаған әлеммен  таныстыру</t>
  </si>
  <si>
    <t>5-Ф.1</t>
  </si>
  <si>
    <t>5-Ф.2</t>
  </si>
  <si>
    <t>5-Ф.3</t>
  </si>
  <si>
    <t>5-Ф.4</t>
  </si>
  <si>
    <t>5-Ф.5</t>
  </si>
  <si>
    <t>5-Ф.6</t>
  </si>
  <si>
    <t>5-Ф.7</t>
  </si>
  <si>
    <t>5-К. 1</t>
  </si>
  <si>
    <t>5-К.2</t>
  </si>
  <si>
    <t>5- К.3</t>
  </si>
  <si>
    <t>5-К.4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</si>
  <si>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</si>
  <si>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</si>
  <si>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</si>
  <si>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</si>
  <si>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</si>
  <si>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</si>
  <si>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</si>
  <si>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</si>
  <si>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</si>
  <si>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 14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</si>
  <si>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</si>
  <si>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</si>
  <si>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</si>
  <si>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</si>
  <si>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</si>
  <si>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</si>
  <si>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</si>
  <si>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</si>
  <si>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</si>
  <si>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5-К.24</t>
  </si>
  <si>
    <t>5-К.25</t>
  </si>
  <si>
    <t>5-К.26</t>
  </si>
  <si>
    <t>5-К.27</t>
  </si>
  <si>
    <t>5-К.28</t>
  </si>
  <si>
    <t>5-Т.1</t>
  </si>
  <si>
    <t>5-Т.2</t>
  </si>
  <si>
    <t>5-Т.3</t>
  </si>
  <si>
    <t>5-Т.4</t>
  </si>
  <si>
    <t>5-Т.5</t>
  </si>
  <si>
    <t>5-Т.6</t>
  </si>
  <si>
    <t>5-Т.7</t>
  </si>
  <si>
    <t>5-Ш.1</t>
  </si>
  <si>
    <t>5-Ш.2</t>
  </si>
  <si>
    <t>5-Ш.3</t>
  </si>
  <si>
    <t>5-Ш.4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</si>
  <si>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</si>
  <si>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</si>
  <si>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</si>
  <si>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</si>
  <si>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</si>
  <si>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</si>
  <si>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</si>
  <si>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</si>
  <si>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</si>
  <si>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5-Ш.14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</si>
  <si>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</si>
  <si>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</si>
  <si>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</si>
  <si>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</si>
  <si>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</si>
  <si>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</si>
  <si>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</si>
  <si>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</si>
  <si>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</si>
  <si>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5-Ш.24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</si>
  <si>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</si>
  <si>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</si>
  <si>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</si>
  <si>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</si>
  <si>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</si>
  <si>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</si>
  <si>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</si>
  <si>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</si>
  <si>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</si>
  <si>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5-Ш.34</t>
  </si>
  <si>
    <t>5-Ш.35</t>
  </si>
  <si>
    <t>5-Ә.1</t>
  </si>
  <si>
    <t>5-Ә.2</t>
  </si>
  <si>
    <t>5-Ә.3</t>
  </si>
  <si>
    <t>5-Ә.4</t>
  </si>
  <si>
    <t>5-Ә.5</t>
  </si>
  <si>
    <t>5-Ә.6</t>
  </si>
  <si>
    <t>5-Ә.7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</si>
  <si>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</si>
  <si>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</si>
  <si>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</si>
  <si>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</si>
  <si>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</si>
  <si>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</si>
  <si>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</si>
  <si>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</si>
  <si>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</si>
  <si>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</si>
  <si>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</si>
  <si>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</si>
  <si>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</si>
  <si>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</si>
  <si>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</si>
  <si>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</si>
  <si>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</si>
  <si>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</si>
  <si>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</si>
  <si>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</si>
  <si>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</si>
  <si>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</si>
  <si>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</si>
  <si>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</si>
  <si>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</si>
  <si>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қаламды дұрыс ұстай алады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</si>
  <si>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</si>
  <si>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</si>
  <si>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</si>
  <si>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</si>
  <si>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</si>
  <si>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</si>
  <si>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</si>
  <si>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</si>
  <si>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</si>
  <si>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</si>
  <si>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</si>
  <si>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</si>
  <si>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</si>
  <si>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</si>
  <si>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</si>
  <si>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түрлі сызықтарды салады: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</si>
  <si>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</si>
  <si>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</si>
  <si>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жаңа түстер (күлгін) және реңктерді (көк, қызғылт, қою жасыл) бояуды араластыру арқылы шығарады:</t>
  </si>
  <si>
    <t>ұжыммен бірге жұмыс істейді, міндеттерді өзара келісіп орындайды:</t>
  </si>
  <si>
    <t>қазақ оюларының элементтерін салады және олармен киімдерді, тұрмыстық заттарды безендіреді:</t>
  </si>
  <si>
    <t>сюжеттік суреттерді салады:</t>
  </si>
  <si>
    <t>сурет салуда ұқыптылықты, қауіпсіздікті сақтайды:</t>
  </si>
  <si>
    <t>шынайы бейнесіне қарап және ойдан пішіндері мен өлшемі әртүрлі таныс заттарды мүсіндейді:</t>
  </si>
  <si>
    <t>қарапайым пропорцияларды сақтай отырып, адам мен жануардың пішіндерін мүсіндейді:</t>
  </si>
  <si>
    <t>мүсіндеудің әртүрлі әдістерін қолданады:</t>
  </si>
  <si>
    <t xml:space="preserve">ертегілер мен әңгімелердің мазмұны бойынша сюжеттік композицияларды
құрады:
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</si>
  <si>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</si>
  <si>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ортақ композиция құру үшін ұжыммен мүсіндеу дағдыларын меңгерген:</t>
  </si>
  <si>
    <t>жұмысты ұқыпты орындайды, қауіпсіздік ережелерін сақтайды:</t>
  </si>
  <si>
    <t>қайшымен түрлі геометриялық пішіндерді қияды, қайшы мен желімді дұрыс қолданады: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</si>
  <si>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</si>
  <si>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жұмыс тәсілдерін таңдайды және түсіндіреді:</t>
  </si>
  <si>
    <t>бірнеше бөліктерден бейнелерді құрастырады:</t>
  </si>
  <si>
    <t>жұмысты жеке және топпен бірлесіп жасайды, топтық жұмыста     міндеттерді келісіп атқарады:</t>
  </si>
  <si>
    <t>сюжеттік композициялар жасайды, оларды сәнді бөлшектермен толықтырады:</t>
  </si>
  <si>
    <t>еңбек қауіпсіздігі мен жеке гигиена ережелерін сақтайды:</t>
  </si>
  <si>
    <t>ұсынылған тақырыпқа, өз бетінше ойдан құрастырады: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</si>
  <si>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</si>
  <si>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</si>
  <si>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ойынға қажетті құрылысты бірлесіп ойдан құрастырады, жұмысты бірге келісіп орындайды, дайын құрылыспен ойнайды:</t>
  </si>
  <si>
    <t>ұжыммен бірге жұмыс істейді:</t>
  </si>
  <si>
    <t>жазық қағаз пішіндерді көлемді пішіндерге өзгертеді:</t>
  </si>
  <si>
    <t>жұмыс орнында қауіпсіздік ережелерін сақтайды:</t>
  </si>
  <si>
    <t>қарапайым музыкалық жанрларды ажыратады (күй, ән, би, марш):</t>
  </si>
  <si>
    <t>таныс әндерді өз бетінше музыкалық сүйемелдеумен және сүйемелдеусіз орындайды:</t>
  </si>
  <si>
    <t>әннің сөзін анық айтады, музыка сипатын қабылдайды және жеткізеді:</t>
  </si>
  <si>
    <t>шығарманың жеке фрагменттерін (кіріспе, қайырмасы, соңы) ажырата алады:</t>
  </si>
  <si>
    <t>музыкалық аспаптарда қарапайым әуендерді ойнайды:</t>
  </si>
  <si>
    <t>әртүрлі сипаттағы әндерді өз бетінше және шығармашылықпен орындайды:</t>
  </si>
  <si>
    <t>музыканың сипатына сәйкес қимылдарды орындайды:</t>
  </si>
  <si>
    <t>өз күші мен мүмкіндіктеріне сенеді, еңбекқорлық пен жауапкершіліктің маңызын түсінеді:</t>
  </si>
  <si>
    <t>туыстық байланыстарды түсінеді, үлкендерді сыйлайды, кішіге қамқорлық танытады:</t>
  </si>
  <si>
    <t>өз ойын түсінікті жеткізеді, өзінің пікірін айтады: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</si>
  <si>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</si>
  <si>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</si>
  <si>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</si>
  <si>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</si>
  <si>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</si>
  <si>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</si>
  <si>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</si>
  <si>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</si>
  <si>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</si>
  <si>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</si>
  <si>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белсенділікпен қатыспайды</t>
  </si>
  <si>
    <t>ішінара белсенділік танытады</t>
  </si>
  <si>
    <t>белсенділік танытпайды</t>
  </si>
  <si>
    <t>өз бетінше орындайды</t>
  </si>
  <si>
    <t>ішінара өз бетінше орындауға тырысады</t>
  </si>
  <si>
    <t>өз бетінше орындай алмайды</t>
  </si>
  <si>
    <t>дағдыларды біледі</t>
  </si>
  <si>
    <t>дағдыларды ішінара меңгереді</t>
  </si>
  <si>
    <t>дағдыларды білмейді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</si>
  <si>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</si>
  <si>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</si>
  <si>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</si>
  <si>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алады</t>
  </si>
  <si>
    <t>ішінара талдау жасай алады</t>
  </si>
  <si>
    <t>талдау жасай  алмайды</t>
  </si>
  <si>
    <t>байланыстырып айтады</t>
  </si>
  <si>
    <t>ішінара байланыстырып айтады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</si>
  <si>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</si>
  <si>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</si>
  <si>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</si>
  <si>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</si>
  <si>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</si>
  <si>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</si>
  <si>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алады</t>
  </si>
  <si>
    <t>ішінара әңгіме айта алады</t>
  </si>
  <si>
    <t>әңгіме айта              алмайды</t>
  </si>
  <si>
    <t>өзін мәдениетті, әдепті ұстайды</t>
  </si>
  <si>
    <t>өзін мәдениетті, әдепті ұстауға тырысады</t>
  </si>
  <si>
    <t>өзін мәдениетті, әдепті ұстауға талпынбайды</t>
  </si>
  <si>
    <t>ажырата  алмайды</t>
  </si>
  <si>
    <t>интонациямен оқиды</t>
  </si>
  <si>
    <t>ішінара интонациямен оқиды</t>
  </si>
  <si>
    <t>оқуға талпынбайды</t>
  </si>
  <si>
    <t>ішінара қайталап айтады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</si>
  <si>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</si>
  <si>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</si>
  <si>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</si>
  <si>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</si>
  <si>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</si>
  <si>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</si>
  <si>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мәнерлі, дербес орындауға талпынбайды</t>
  </si>
  <si>
    <t xml:space="preserve">ақпараттарымен, әсерлерімен
бөліседі
</t>
  </si>
  <si>
    <t>ішінара ақпараттарымен, әсерлерімен бөліседі</t>
  </si>
  <si>
    <t>ақпараттары мен, әсерлерімен бөліспейді</t>
  </si>
  <si>
    <t>көзқарасын білдіреді</t>
  </si>
  <si>
    <t>ішінара көзқарасын білдіреді</t>
  </si>
  <si>
    <t>көзқарасын   білдірмейді</t>
  </si>
  <si>
    <t>талдау жасайды</t>
  </si>
  <si>
    <t>талдау жасауға тырысады</t>
  </si>
  <si>
    <t>талдау жасай алмайды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</si>
  <si>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</si>
  <si>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</si>
  <si>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</si>
  <si>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>сөз құрастырады</t>
  </si>
  <si>
    <t>ішінара сөз құрастырады</t>
  </si>
  <si>
    <t xml:space="preserve"> құрастыра  алмайды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</si>
  <si>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</si>
  <si>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</si>
  <si>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</si>
  <si>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</si>
  <si>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</si>
  <si>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</si>
  <si>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ішінара сызықтарды салады</t>
  </si>
  <si>
    <t>сызықтарды сала алмайды</t>
  </si>
  <si>
    <t>бағдарлайды, кеңістікті ажыратады</t>
  </si>
  <si>
    <t>бағдарлауға тырысады</t>
  </si>
  <si>
    <t>бағдарлай білмейді, кеңістікті ажырата алмайды</t>
  </si>
  <si>
    <t>сөздерді анық айтады</t>
  </si>
  <si>
    <t>кейбір сөздерді анық айта алмайды</t>
  </si>
  <si>
    <t>сөздерді дұрыс айтуға талпынады</t>
  </si>
  <si>
    <t>жатқа айтуға талпынады</t>
  </si>
  <si>
    <t>сұрақтарды дұрыс қояды, нақты жауап береді</t>
  </si>
  <si>
    <t>ішінара сұрақтарды дұрыс қояды, нақты жауап беруге тырысады</t>
  </si>
  <si>
    <t>сұрақтарды дұрыс қоя алмайды, нақты жауап бермейді</t>
  </si>
  <si>
    <t>ретімен, жүйелі түрде жеткізеді</t>
  </si>
  <si>
    <t>ішінара ретімен, жүйелі түрде жеткізеді</t>
  </si>
  <si>
    <t>ретімен, жүйелі түрде жеткізуге талпынады</t>
  </si>
  <si>
    <t>диалог құрады</t>
  </si>
  <si>
    <t>ішінара диалог құрады</t>
  </si>
  <si>
    <t>диалог құра алмайды</t>
  </si>
  <si>
    <t xml:space="preserve">әңгіме
құрастырады
</t>
  </si>
  <si>
    <t>әңгіме құрастыруға тырысады</t>
  </si>
  <si>
    <t>сипаттайды</t>
  </si>
  <si>
    <t>ішінара сипаттайды</t>
  </si>
  <si>
    <t>сипаттауға талпынады</t>
  </si>
  <si>
    <t>бөледі және қайта біріктіреді</t>
  </si>
  <si>
    <t>ішінара бөледі және қайта біріктіреді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</si>
  <si>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</si>
  <si>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</si>
  <si>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</si>
  <si>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</si>
  <si>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</si>
  <si>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</si>
  <si>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ретімен орналастырады</t>
  </si>
  <si>
    <t>ішінара ретімен орналастырады</t>
  </si>
  <si>
    <t>ретімен орналастыра алмайды</t>
  </si>
  <si>
    <t>бағдарлай біледі, ретімен атайды</t>
  </si>
  <si>
    <t>ішінара бағдарлай біледі, ретімен атайды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</si>
  <si>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</si>
  <si>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</si>
  <si>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</si>
  <si>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</si>
  <si>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</si>
  <si>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</si>
  <si>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</si>
  <si>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</si>
  <si>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</si>
  <si>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</si>
  <si>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</si>
  <si>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</si>
  <si>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</si>
  <si>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</si>
  <si>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</si>
  <si>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</si>
  <si>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өзара келісіп орындайды</t>
  </si>
  <si>
    <t>ішінара өзара келісіп орындайды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</si>
  <si>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</si>
  <si>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</si>
  <si>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</si>
  <si>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</si>
  <si>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салады</t>
  </si>
  <si>
    <t>ішінара суреттерді салады</t>
  </si>
  <si>
    <t>суреттерді   салуға талпынады</t>
  </si>
  <si>
    <t>ұқыптылықты, қауіпсіздікті сақтайды</t>
  </si>
  <si>
    <t>ішінара ұқыптылықты, қауіпсіздікті сақтайды</t>
  </si>
  <si>
    <t xml:space="preserve">ұқыптылықты, қауіпсіздікті
сақтауға талпынады
</t>
  </si>
  <si>
    <t>мүсіндейді</t>
  </si>
  <si>
    <t>ішінара мүсіндейді</t>
  </si>
  <si>
    <t>мүсіндеуге талпынады</t>
  </si>
  <si>
    <t>мүсіндемейді</t>
  </si>
  <si>
    <t>бірнешеуін ғана  қолданады</t>
  </si>
  <si>
    <t>қолдануға талпынады</t>
  </si>
  <si>
    <t>құрады</t>
  </si>
  <si>
    <t>ішінара құрады</t>
  </si>
  <si>
    <t>құрастыруға талпынады</t>
  </si>
  <si>
    <t>мүсіндейді, безендіреді</t>
  </si>
  <si>
    <t>ішінара мүсіндейді, безендіреді</t>
  </si>
  <si>
    <t xml:space="preserve">мүсіндеуге, безендіруге
талпынады
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</si>
  <si>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</si>
  <si>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</si>
  <si>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</si>
  <si>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</si>
  <si>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</si>
  <si>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түрлі геометриялық пішіндерді қайшымен дұрыс қия алмайды</t>
  </si>
  <si>
    <t>әртүрлі пішіндегі заттарды қияды</t>
  </si>
  <si>
    <t>әртүрлі пішіндерді қиюға тырысады</t>
  </si>
  <si>
    <t xml:space="preserve">әртүрлі пішіндерді қия алмайды </t>
  </si>
  <si>
    <t>таңдайды және түсіндіреді</t>
  </si>
  <si>
    <t>ішінара таңдайды және түсіндіреді</t>
  </si>
  <si>
    <t>таңдауға және түсіндіруге талпынады</t>
  </si>
  <si>
    <t xml:space="preserve">бейнелерді
құрастырады
</t>
  </si>
  <si>
    <t>ішінара бейнелерді құрастырады</t>
  </si>
  <si>
    <t xml:space="preserve">бейнелерді
құрастыруға талпынады
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</si>
  <si>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</si>
  <si>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</si>
  <si>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</si>
  <si>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</si>
  <si>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</si>
  <si>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</si>
  <si>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ішінара ережелерді сақтайды</t>
  </si>
  <si>
    <t>ережелерді сақтауға талпынады</t>
  </si>
  <si>
    <t xml:space="preserve">ойдан
құрастырады
</t>
  </si>
  <si>
    <t>ішінара ойдан құрастырады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</si>
  <si>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</si>
  <si>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</si>
  <si>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</si>
  <si>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құрастыруда    қолдануға талпынады</t>
  </si>
  <si>
    <t xml:space="preserve">құрастырады,
келісіп орындайды, құрылыспен ойнайды
</t>
  </si>
  <si>
    <t>ішінара құрастырады, келісіп орындайды, құрылыспен ойнайды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</si>
  <si>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</si>
  <si>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</si>
  <si>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</si>
  <si>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</si>
  <si>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өзгертеді</t>
  </si>
  <si>
    <t>ішінара өзгертеді</t>
  </si>
  <si>
    <t>өзгертуге талпынады</t>
  </si>
  <si>
    <t>қауіпсіздік ережелерін сақтайды</t>
  </si>
  <si>
    <t>ішінара қауіпсіздік ережелерін  сақтайды</t>
  </si>
  <si>
    <t>қауіпсіздік ережелерін сақтауға талпынады</t>
  </si>
  <si>
    <t xml:space="preserve">анық айтады,
қабылдайды және жеткізеді
</t>
  </si>
  <si>
    <t>ішінара анық айтады, қабылдайды және жеткізеді</t>
  </si>
  <si>
    <t xml:space="preserve">анық айтуға
қабылдауға және жеткізуге талпынады
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</si>
  <si>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</si>
  <si>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</si>
  <si>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</si>
  <si>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>қарапайым әуендерді ойнайды</t>
  </si>
  <si>
    <t>ішінара қарапайым әуендерді ойнайды</t>
  </si>
  <si>
    <t xml:space="preserve">қарапайым
әуендерді ойнауға талпынады
</t>
  </si>
  <si>
    <t>шығармашылықпе н орындайды</t>
  </si>
  <si>
    <t>ішінара шығармашылықпен орындайды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</si>
  <si>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</si>
  <si>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</si>
  <si>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</si>
  <si>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</si>
  <si>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</si>
  <si>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</si>
  <si>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</si>
  <si>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</si>
  <si>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</si>
  <si>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</si>
  <si>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жеткізеді, пікірін айтады</t>
  </si>
  <si>
    <t>түсінікті жеткізуге пікірін айтуға талпынады</t>
  </si>
  <si>
    <t>түсінікті жеткізе алмайды, пікірін білдірмейді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</si>
  <si>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</si>
  <si>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</si>
  <si>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</si>
  <si>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</si>
  <si>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</si>
  <si>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</si>
  <si>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</si>
  <si>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</si>
  <si>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</si>
  <si>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Педагог пен баланың күтілетін нәтижелерге жетуі  %</t>
  </si>
  <si>
    <t>5-Ф</t>
  </si>
  <si>
    <t>5-К</t>
  </si>
  <si>
    <t>5-Т</t>
  </si>
  <si>
    <t>5-Ш</t>
  </si>
  <si>
    <t>5-Ә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</si>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</sst>
</file>

<file path=xl/styles.xml><?xml version="1.0" encoding="utf-8"?>
<styleSheet xmlns="http://schemas.openxmlformats.org/spreadsheetml/2006/main">
  <numFmts count="11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"/>
    <numFmt numFmtId="9" formatCode="0%"/>
    <numFmt numFmtId="1" formatCode="0"/>
  </numFmts>
  <fonts count="16">
    <font>
      <name val="Calibri"/>
      <charset val="204"/>
      <family val="2"/>
      <color rgb="FF000000"/>
      <sz val="11"/>
      <extLst>
        <ext uri="smNativeData">
          <pm:charSpec xmlns:pm="smNativeData" id="1776848844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76848844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76848844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76848844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Calibri"/>
      <charset val="204"/>
      <family val="2"/>
      <color rgb="FF000000"/>
      <sz val="8"/>
      <extLst>
        <ext uri="smNativeData">
          <pm:charSpec xmlns:pm="smNativeData" id="1776848844" ulstyle="none" kern="1">
            <pm:latin face="Calibri" sz="160" lang="default"/>
            <pm:cs face="Times New Roman" sz="160" lang="default"/>
            <pm:ea face="SimSun" sz="160" lang="default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76848844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libri"/>
      <charset val="204"/>
      <family val="2"/>
      <color rgb="FF000000"/>
      <sz val="12"/>
      <extLst>
        <ext uri="smNativeData">
          <pm:charSpec xmlns:pm="smNativeData" id="1776848844" ulstyle="none" kern="1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76848844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76848844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776848844" ulstyle="none" kern="1">
            <pm:latin face="Times New Roman" sz="180" lang="default"/>
            <pm:cs face="Times New Roman" sz="180" lang="default"/>
            <pm:ea face="SimSun" sz="180" lang="default"/>
          </pm:charSpec>
        </ext>
      </extLst>
    </font>
    <font>
      <name val="Calibri"/>
      <charset val="204"/>
      <family val="2"/>
      <b/>
      <color rgb="FF000000"/>
      <sz val="12"/>
      <extLst>
        <ext uri="smNativeData">
          <pm:charSpec xmlns:pm="smNativeData" id="1776848844" ulstyle="none" kern="1">
            <pm:latin face="Calibri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libri"/>
      <charset val="204"/>
      <family val="2"/>
      <color rgb="FF000000"/>
      <sz val="12"/>
      <u val="single"/>
      <extLst>
        <ext uri="smNativeData">
          <pm:charSpec xmlns:pm="smNativeData" id="1776848844" ulstyle="single" kern="1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76848844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color rgb="FFFF0000"/>
      <sz val="11"/>
      <extLst>
        <ext uri="smNativeData">
          <pm:charSpec xmlns:pm="smNativeData" id="1776848844" fgClr="FF0000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FF0000"/>
      <sz val="11"/>
      <extLst>
        <ext uri="smNativeData">
          <pm:charSpec xmlns:pm="smNativeData" id="1776848844" fgClr="FF0000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000000"/>
      <sz val="9"/>
      <extLst>
        <ext uri="smNativeData">
          <pm:charSpec xmlns:pm="smNativeData" id="1776848844" ulstyle="none" kern="1">
            <pm:latin face="Calibri" sz="180" lang="default"/>
            <pm:cs face="Times New Roman" sz="180" lang="default"/>
            <pm:ea face="SimSun" sz="180" lang="default"/>
          </pm:charSpec>
        </ext>
      </extLst>
    </font>
  </fonts>
  <fills count="22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76848844" type="1" fgLvl="100" fgClr="00FFFFFF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76848844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76848844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76848844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76848844" type="1" fgLvl="100" fgClr="00FFFFFF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1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6848844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684884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684884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684884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684884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6848844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684884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684884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6848844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6848844"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6848844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684884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6848844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6848844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6848844"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6848844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6848844"/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6848844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6848844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6848844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6848844">
            <pm:line position="top" type="1" style="0" width="20" dist="20" width2="20" rgb="000000"/>
          </pm:border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151">
    <xf numFmtId="0" fontId="0" fillId="0" borderId="0" xfId="0"/>
    <xf numFmtId="9" fontId="0" fillId="0" borderId="0" xfId="1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4" borderId="3" xfId="1" applyNumberForma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4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5" xfId="0" applyFont="1" applyBorder="1"/>
    <xf numFmtId="164" fontId="8" fillId="0" borderId="1" xfId="0" applyNumberFormat="1" applyFont="1" applyBorder="1" applyAlignment="1">
      <alignment horizontal="center"/>
    </xf>
    <xf numFmtId="0" fontId="14" fillId="7" borderId="6" xfId="0" applyFont="1" applyFill="1" applyBorder="1" applyAlignment="1">
      <alignment horizontal="center"/>
    </xf>
    <xf numFmtId="1" fontId="14" fillId="7" borderId="6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3" fillId="7" borderId="6" xfId="0" applyFont="1" applyFill="1" applyBorder="1" applyAlignment="1">
      <alignment horizontal="center"/>
    </xf>
    <xf numFmtId="1" fontId="13" fillId="7" borderId="6" xfId="0" applyNumberFormat="1" applyFont="1" applyFill="1" applyBorder="1" applyAlignment="1">
      <alignment horizontal="center"/>
    </xf>
    <xf numFmtId="0" fontId="0" fillId="0" borderId="5" xfId="0" applyBorder="1"/>
    <xf numFmtId="1" fontId="0" fillId="0" borderId="1" xfId="0" applyNumberFormat="1" applyBorder="1" applyAlignment="1">
      <alignment horizontal="center"/>
    </xf>
    <xf numFmtId="0" fontId="13" fillId="8" borderId="7" xfId="0" applyFont="1" applyFill="1" applyBorder="1" applyAlignment="1">
      <alignment horizontal="center"/>
    </xf>
    <xf numFmtId="0" fontId="13" fillId="9" borderId="8" xfId="0" applyFont="1" applyFill="1" applyBorder="1" applyAlignment="1">
      <alignment horizontal="center"/>
    </xf>
    <xf numFmtId="1" fontId="13" fillId="9" borderId="8" xfId="0" applyNumberFormat="1" applyFont="1" applyFill="1" applyBorder="1" applyAlignment="1">
      <alignment horizontal="center"/>
    </xf>
    <xf numFmtId="0" fontId="0" fillId="0" borderId="9" xfId="0" applyBorder="1"/>
    <xf numFmtId="0" fontId="7" fillId="0" borderId="1" xfId="0" applyFont="1" applyBorder="1" applyAlignment="1">
      <alignment horizontal="center" vertical="center"/>
    </xf>
    <xf numFmtId="0" fontId="0" fillId="0" borderId="10" xfId="0" applyBorder="1"/>
    <xf numFmtId="0" fontId="0" fillId="0" borderId="11" xfId="0" applyBorder="1" applyAlignment="1">
      <alignment horizontal="center"/>
    </xf>
    <xf numFmtId="164" fontId="13" fillId="7" borderId="6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4" xfId="0" applyBorder="1"/>
    <xf numFmtId="0" fontId="8" fillId="0" borderId="12" xfId="0" applyFont="1" applyBorder="1"/>
    <xf numFmtId="0" fontId="14" fillId="0" borderId="0" xfId="0" applyFont="1"/>
    <xf numFmtId="1" fontId="14" fillId="9" borderId="8" xfId="0" applyNumberFormat="1" applyFont="1" applyFill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0" fillId="0" borderId="11" xfId="0" applyBorder="1"/>
    <xf numFmtId="0" fontId="0" fillId="0" borderId="2" xfId="0" applyBorder="1"/>
    <xf numFmtId="0" fontId="15" fillId="0" borderId="0" xfId="0" applyFont="1" applyAlignment="1">
      <alignment vertical="top" wrapText="1"/>
    </xf>
    <xf numFmtId="0" fontId="9" fillId="0" borderId="1" xfId="0" applyFont="1" applyBorder="1" applyAlignment="1">
      <alignment horizontal="center" vertical="top" wrapText="1"/>
    </xf>
    <xf numFmtId="0" fontId="9" fillId="0" borderId="11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0" fillId="0" borderId="0" xfId="0" applyAlignment="1">
      <alignment wrapText="1"/>
    </xf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17" borderId="16" xfId="0" applyFont="1" applyFill="1"/>
    <xf numFmtId="0" fontId="0" fillId="4" borderId="3" xfId="0" applyFill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1" xfId="0" applyFont="1" applyBorder="1" applyAlignment="1">
      <alignment vertical="center"/>
    </xf>
    <xf numFmtId="0" fontId="6" fillId="0" borderId="1" xfId="0" applyFont="1" applyBorder="1"/>
    <xf numFmtId="0" fontId="12" fillId="0" borderId="11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8" fillId="0" borderId="11" xfId="0" applyFont="1" applyBorder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5" fillId="0" borderId="11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1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1" fontId="8" fillId="0" borderId="11" xfId="0" applyNumberFormat="1" applyFont="1" applyBorder="1" applyAlignment="1">
      <alignment horizontal="center"/>
    </xf>
    <xf numFmtId="1" fontId="8" fillId="0" borderId="5" xfId="0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0" fontId="3" fillId="0" borderId="1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76848844" count="1">
        <pm:charStyle name="Обычный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T64"/>
  <sheetViews>
    <sheetView tabSelected="1" view="normal" topLeftCell="CV1" zoomScale="90" workbookViewId="0">
      <selection activeCell="DP15" sqref="DP15"/>
    </sheetView>
  </sheetViews>
  <sheetFormatPr defaultRowHeight="15.40"/>
  <cols>
    <col min="2" max="2" width="27.571429" customWidth="1"/>
  </cols>
  <sheetData>
    <row r="1" spans="1:31">
      <c r="A1" s="7" t="s">
        <v>0</v>
      </c>
      <c r="B1" s="14" t="s">
        <v>1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</row>
    <row r="2" spans="1:118" ht="16.15" customHeight="1">
      <c r="A2" s="58" t="s">
        <v>2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DM2" s="25" t="s">
        <v>3</v>
      </c>
      <c r="DN2" s="25"/>
    </row>
    <row r="3" spans="1:31">
      <c r="A3" s="9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119" ht="15.60" customHeight="1">
      <c r="A4" s="90" t="s">
        <v>4</v>
      </c>
      <c r="B4" s="90" t="s">
        <v>5</v>
      </c>
      <c r="C4" s="91" t="s">
        <v>6</v>
      </c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2" t="s">
        <v>7</v>
      </c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7" t="s">
        <v>8</v>
      </c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78" t="s">
        <v>9</v>
      </c>
      <c r="BX4" s="67"/>
      <c r="BY4" s="67"/>
      <c r="BZ4" s="67"/>
      <c r="CA4" s="67"/>
      <c r="CB4" s="67"/>
      <c r="CC4" s="67"/>
      <c r="CD4" s="67"/>
      <c r="CE4" s="67"/>
      <c r="CF4" s="67"/>
      <c r="CG4" s="67"/>
      <c r="CH4" s="67"/>
      <c r="CI4" s="67"/>
      <c r="CJ4" s="67"/>
      <c r="CK4" s="67"/>
      <c r="CL4" s="67"/>
      <c r="CM4" s="67"/>
      <c r="CN4" s="67"/>
      <c r="CO4" s="67"/>
      <c r="CP4" s="67"/>
      <c r="CQ4" s="67"/>
      <c r="CR4" s="67"/>
      <c r="CS4" s="67"/>
      <c r="CT4" s="67"/>
      <c r="CU4" s="67"/>
      <c r="CV4" s="67"/>
      <c r="CW4" s="67"/>
      <c r="CX4" s="67"/>
      <c r="CY4" s="67"/>
      <c r="CZ4" s="79"/>
      <c r="DA4" s="4" t="s">
        <v>10</v>
      </c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</row>
    <row r="5" spans="1:119" ht="15" customHeight="1">
      <c r="A5" s="90"/>
      <c r="B5" s="90"/>
      <c r="C5" s="97" t="s">
        <v>11</v>
      </c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 t="s">
        <v>12</v>
      </c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 t="s">
        <v>13</v>
      </c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 t="s">
        <v>14</v>
      </c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5" t="s">
        <v>15</v>
      </c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 t="s">
        <v>16</v>
      </c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2" t="s">
        <v>17</v>
      </c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</row>
    <row r="6" spans="1:119" hidden="1" ht="10.15" customHeight="1">
      <c r="A6" s="90"/>
      <c r="B6" s="90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extLst>
        <ext uri="smNativeData">
          <pm:rowDef xmlns:pm="smNativeData" id="1776848844" r="6" hidden="1" collapsedDB="0" collapsedOL="0"/>
        </ext>
      </extLst>
    </row>
    <row r="7" spans="1:119" hidden="1" ht="15.60" customHeight="1">
      <c r="A7" s="90"/>
      <c r="B7" s="90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extLst>
        <ext uri="smNativeData">
          <pm:rowDef xmlns:pm="smNativeData" id="1776848844" r="7" hidden="1" collapsedDB="0" collapsedOL="0"/>
        </ext>
      </extLst>
    </row>
    <row r="8" spans="1:119" hidden="1" ht="15.60" customHeight="1">
      <c r="A8" s="90"/>
      <c r="B8" s="90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extLst>
        <ext uri="smNativeData">
          <pm:rowDef xmlns:pm="smNativeData" id="1776848844" r="8" hidden="1" collapsedDB="0" collapsedOL="0"/>
        </ext>
      </extLst>
    </row>
    <row r="9" spans="1:119" hidden="1" ht="15.60" customHeight="1">
      <c r="A9" s="90"/>
      <c r="B9" s="90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extLst>
        <ext uri="smNativeData">
          <pm:rowDef xmlns:pm="smNativeData" id="1776848844" r="9" hidden="1" collapsedDB="0" collapsedOL="0"/>
        </ext>
      </extLst>
    </row>
    <row r="10" spans="1:119" hidden="1" ht="15.60" customHeight="1">
      <c r="A10" s="90"/>
      <c r="B10" s="90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extLst>
        <ext uri="smNativeData">
          <pm:rowDef xmlns:pm="smNativeData" id="1776848844" r="10" hidden="1" collapsedDB="0" collapsedOL="0"/>
        </ext>
      </extLst>
    </row>
    <row r="11" spans="1:119" ht="15.60" customHeight="1">
      <c r="A11" s="90"/>
      <c r="B11" s="90"/>
      <c r="C11" s="10" t="s">
        <v>18</v>
      </c>
      <c r="D11" s="10"/>
      <c r="E11" s="10"/>
      <c r="F11" s="10" t="s">
        <v>19</v>
      </c>
      <c r="G11" s="10"/>
      <c r="H11" s="10"/>
      <c r="I11" s="10" t="s">
        <v>20</v>
      </c>
      <c r="J11" s="10"/>
      <c r="K11" s="10"/>
      <c r="L11" s="10" t="s">
        <v>21</v>
      </c>
      <c r="M11" s="10"/>
      <c r="N11" s="10"/>
      <c r="O11" s="10" t="s">
        <v>22</v>
      </c>
      <c r="P11" s="10"/>
      <c r="Q11" s="10"/>
      <c r="R11" s="10" t="s">
        <v>23</v>
      </c>
      <c r="S11" s="10"/>
      <c r="T11" s="10"/>
      <c r="U11" s="10" t="s">
        <v>24</v>
      </c>
      <c r="V11" s="10"/>
      <c r="W11" s="10"/>
      <c r="X11" s="10" t="s">
        <v>25</v>
      </c>
      <c r="Y11" s="10"/>
      <c r="Z11" s="10"/>
      <c r="AA11" s="10" t="s">
        <v>26</v>
      </c>
      <c r="AB11" s="10"/>
      <c r="AC11" s="10"/>
      <c r="AD11" s="10" t="s">
        <v>27</v>
      </c>
      <c r="AE11" s="10"/>
      <c r="AF11" s="10"/>
      <c r="AG11" s="10" t="s">
        <v>28</v>
      </c>
      <c r="AH11" s="10"/>
      <c r="AI11" s="10"/>
      <c r="AJ11" s="10" t="s">
        <v>29</v>
      </c>
      <c r="AK11" s="10"/>
      <c r="AL11" s="10"/>
      <c r="AM11" s="10" t="s">
        <v>30</v>
      </c>
      <c r="AN11" s="10"/>
      <c r="AO11" s="10"/>
      <c r="AP11" s="96" t="s">
        <v>31</v>
      </c>
      <c r="AQ11" s="96"/>
      <c r="AR11" s="96"/>
      <c r="AS11" s="10" t="s">
        <v>32</v>
      </c>
      <c r="AT11" s="10"/>
      <c r="AU11" s="10"/>
      <c r="AV11" s="10" t="s">
        <v>33</v>
      </c>
      <c r="AW11" s="10"/>
      <c r="AX11" s="10"/>
      <c r="AY11" s="10" t="s">
        <v>34</v>
      </c>
      <c r="AZ11" s="10"/>
      <c r="BA11" s="10"/>
      <c r="BB11" s="10" t="s">
        <v>35</v>
      </c>
      <c r="BC11" s="10"/>
      <c r="BD11" s="10"/>
      <c r="BE11" s="10" t="s">
        <v>36</v>
      </c>
      <c r="BF11" s="10"/>
      <c r="BG11" s="10"/>
      <c r="BH11" s="96" t="s">
        <v>37</v>
      </c>
      <c r="BI11" s="96"/>
      <c r="BJ11" s="96"/>
      <c r="BK11" s="96" t="s">
        <v>38</v>
      </c>
      <c r="BL11" s="96"/>
      <c r="BM11" s="96"/>
      <c r="BN11" s="96" t="s">
        <v>39</v>
      </c>
      <c r="BO11" s="96"/>
      <c r="BP11" s="96"/>
      <c r="BQ11" s="96" t="s">
        <v>40</v>
      </c>
      <c r="BR11" s="96"/>
      <c r="BS11" s="96"/>
      <c r="BT11" s="96" t="s">
        <v>41</v>
      </c>
      <c r="BU11" s="96"/>
      <c r="BV11" s="96"/>
      <c r="BW11" s="96" t="s">
        <v>42</v>
      </c>
      <c r="BX11" s="96"/>
      <c r="BY11" s="96"/>
      <c r="BZ11" s="96" t="s">
        <v>43</v>
      </c>
      <c r="CA11" s="96"/>
      <c r="CB11" s="96"/>
      <c r="CC11" s="96" t="s">
        <v>44</v>
      </c>
      <c r="CD11" s="96"/>
      <c r="CE11" s="96"/>
      <c r="CF11" s="96" t="s">
        <v>45</v>
      </c>
      <c r="CG11" s="96"/>
      <c r="CH11" s="96"/>
      <c r="CI11" s="96" t="s">
        <v>46</v>
      </c>
      <c r="CJ11" s="96"/>
      <c r="CK11" s="96"/>
      <c r="CL11" s="96" t="s">
        <v>47</v>
      </c>
      <c r="CM11" s="96"/>
      <c r="CN11" s="96"/>
      <c r="CO11" s="96" t="s">
        <v>48</v>
      </c>
      <c r="CP11" s="96"/>
      <c r="CQ11" s="96"/>
      <c r="CR11" s="96" t="s">
        <v>49</v>
      </c>
      <c r="CS11" s="96"/>
      <c r="CT11" s="96"/>
      <c r="CU11" s="96" t="s">
        <v>50</v>
      </c>
      <c r="CV11" s="96"/>
      <c r="CW11" s="96"/>
      <c r="CX11" s="96" t="s">
        <v>51</v>
      </c>
      <c r="CY11" s="96"/>
      <c r="CZ11" s="96"/>
      <c r="DA11" s="96" t="s">
        <v>52</v>
      </c>
      <c r="DB11" s="96"/>
      <c r="DC11" s="96"/>
      <c r="DD11" s="96" t="s">
        <v>53</v>
      </c>
      <c r="DE11" s="96"/>
      <c r="DF11" s="96"/>
      <c r="DG11" s="96" t="s">
        <v>54</v>
      </c>
      <c r="DH11" s="96"/>
      <c r="DI11" s="96"/>
      <c r="DJ11" s="96" t="s">
        <v>55</v>
      </c>
      <c r="DK11" s="96"/>
      <c r="DL11" s="96"/>
      <c r="DM11" s="96" t="s">
        <v>56</v>
      </c>
      <c r="DN11" s="96"/>
      <c r="DO11" s="96"/>
    </row>
    <row r="12" spans="1:119" ht="60" customHeight="1">
      <c r="A12" s="90"/>
      <c r="B12" s="90"/>
      <c r="C12" s="87" t="s">
        <v>57</v>
      </c>
      <c r="D12" s="87"/>
      <c r="E12" s="87"/>
      <c r="F12" s="87" t="s">
        <v>58</v>
      </c>
      <c r="G12" s="87"/>
      <c r="H12" s="87"/>
      <c r="I12" s="87" t="s">
        <v>59</v>
      </c>
      <c r="J12" s="87"/>
      <c r="K12" s="87"/>
      <c r="L12" s="87" t="s">
        <v>60</v>
      </c>
      <c r="M12" s="87"/>
      <c r="N12" s="87"/>
      <c r="O12" s="87" t="s">
        <v>61</v>
      </c>
      <c r="P12" s="87"/>
      <c r="Q12" s="87"/>
      <c r="R12" s="87" t="s">
        <v>62</v>
      </c>
      <c r="S12" s="87"/>
      <c r="T12" s="87"/>
      <c r="U12" s="87" t="s">
        <v>63</v>
      </c>
      <c r="V12" s="87"/>
      <c r="W12" s="87"/>
      <c r="X12" s="87" t="s">
        <v>64</v>
      </c>
      <c r="Y12" s="87"/>
      <c r="Z12" s="87"/>
      <c r="AA12" s="87" t="s">
        <v>65</v>
      </c>
      <c r="AB12" s="87"/>
      <c r="AC12" s="87"/>
      <c r="AD12" s="87" t="s">
        <v>66</v>
      </c>
      <c r="AE12" s="87"/>
      <c r="AF12" s="87"/>
      <c r="AG12" s="87" t="s">
        <v>67</v>
      </c>
      <c r="AH12" s="87"/>
      <c r="AI12" s="87"/>
      <c r="AJ12" s="87" t="s">
        <v>68</v>
      </c>
      <c r="AK12" s="87"/>
      <c r="AL12" s="87"/>
      <c r="AM12" s="87" t="s">
        <v>69</v>
      </c>
      <c r="AN12" s="87"/>
      <c r="AO12" s="87"/>
      <c r="AP12" s="87" t="s">
        <v>70</v>
      </c>
      <c r="AQ12" s="87"/>
      <c r="AR12" s="87"/>
      <c r="AS12" s="87" t="s">
        <v>71</v>
      </c>
      <c r="AT12" s="87"/>
      <c r="AU12" s="87"/>
      <c r="AV12" s="87" t="s">
        <v>72</v>
      </c>
      <c r="AW12" s="87"/>
      <c r="AX12" s="87"/>
      <c r="AY12" s="87" t="s">
        <v>73</v>
      </c>
      <c r="AZ12" s="87"/>
      <c r="BA12" s="87"/>
      <c r="BB12" s="87" t="s">
        <v>74</v>
      </c>
      <c r="BC12" s="87"/>
      <c r="BD12" s="87"/>
      <c r="BE12" s="87" t="s">
        <v>75</v>
      </c>
      <c r="BF12" s="87"/>
      <c r="BG12" s="87"/>
      <c r="BH12" s="87" t="s">
        <v>76</v>
      </c>
      <c r="BI12" s="87"/>
      <c r="BJ12" s="87"/>
      <c r="BK12" s="87" t="s">
        <v>77</v>
      </c>
      <c r="BL12" s="87"/>
      <c r="BM12" s="87"/>
      <c r="BN12" s="87" t="s">
        <v>78</v>
      </c>
      <c r="BO12" s="87"/>
      <c r="BP12" s="87"/>
      <c r="BQ12" s="87" t="s">
        <v>79</v>
      </c>
      <c r="BR12" s="87"/>
      <c r="BS12" s="87"/>
      <c r="BT12" s="87" t="s">
        <v>80</v>
      </c>
      <c r="BU12" s="87"/>
      <c r="BV12" s="87"/>
      <c r="BW12" s="87" t="s">
        <v>81</v>
      </c>
      <c r="BX12" s="87"/>
      <c r="BY12" s="87"/>
      <c r="BZ12" s="87" t="s">
        <v>82</v>
      </c>
      <c r="CA12" s="87"/>
      <c r="CB12" s="87"/>
      <c r="CC12" s="87" t="s">
        <v>83</v>
      </c>
      <c r="CD12" s="87"/>
      <c r="CE12" s="87"/>
      <c r="CF12" s="87" t="s">
        <v>84</v>
      </c>
      <c r="CG12" s="87"/>
      <c r="CH12" s="87"/>
      <c r="CI12" s="87" t="s">
        <v>85</v>
      </c>
      <c r="CJ12" s="87"/>
      <c r="CK12" s="87"/>
      <c r="CL12" s="87" t="s">
        <v>86</v>
      </c>
      <c r="CM12" s="87"/>
      <c r="CN12" s="87"/>
      <c r="CO12" s="87" t="s">
        <v>87</v>
      </c>
      <c r="CP12" s="87"/>
      <c r="CQ12" s="87"/>
      <c r="CR12" s="87" t="s">
        <v>88</v>
      </c>
      <c r="CS12" s="87"/>
      <c r="CT12" s="87"/>
      <c r="CU12" s="87" t="s">
        <v>89</v>
      </c>
      <c r="CV12" s="87"/>
      <c r="CW12" s="87"/>
      <c r="CX12" s="87" t="s">
        <v>90</v>
      </c>
      <c r="CY12" s="87"/>
      <c r="CZ12" s="87"/>
      <c r="DA12" s="87" t="s">
        <v>91</v>
      </c>
      <c r="DB12" s="87"/>
      <c r="DC12" s="87"/>
      <c r="DD12" s="87" t="s">
        <v>92</v>
      </c>
      <c r="DE12" s="87"/>
      <c r="DF12" s="87"/>
      <c r="DG12" s="87" t="s">
        <v>93</v>
      </c>
      <c r="DH12" s="87"/>
      <c r="DI12" s="87"/>
      <c r="DJ12" s="87" t="s">
        <v>94</v>
      </c>
      <c r="DK12" s="87"/>
      <c r="DL12" s="87"/>
      <c r="DM12" s="87" t="s">
        <v>95</v>
      </c>
      <c r="DN12" s="87"/>
      <c r="DO12" s="87"/>
    </row>
    <row r="13" spans="1:119" ht="111.75" customHeight="1">
      <c r="A13" s="90"/>
      <c r="B13" s="90"/>
      <c r="C13" s="57" t="s">
        <v>96</v>
      </c>
      <c r="D13" s="57" t="s">
        <v>97</v>
      </c>
      <c r="E13" s="57" t="s">
        <v>98</v>
      </c>
      <c r="F13" s="57" t="s">
        <v>99</v>
      </c>
      <c r="G13" s="57" t="s">
        <v>100</v>
      </c>
      <c r="H13" s="57" t="s">
        <v>101</v>
      </c>
      <c r="I13" s="57" t="s">
        <v>102</v>
      </c>
      <c r="J13" s="57" t="s">
        <v>103</v>
      </c>
      <c r="K13" s="57" t="s">
        <v>104</v>
      </c>
      <c r="L13" s="57" t="s">
        <v>102</v>
      </c>
      <c r="M13" s="57" t="s">
        <v>105</v>
      </c>
      <c r="N13" s="57" t="s">
        <v>104</v>
      </c>
      <c r="O13" s="57" t="s">
        <v>61</v>
      </c>
      <c r="P13" s="57" t="s">
        <v>61</v>
      </c>
      <c r="Q13" s="57" t="s">
        <v>106</v>
      </c>
      <c r="R13" s="57" t="s">
        <v>107</v>
      </c>
      <c r="S13" s="57" t="s">
        <v>108</v>
      </c>
      <c r="T13" s="57" t="s">
        <v>106</v>
      </c>
      <c r="U13" s="57" t="s">
        <v>109</v>
      </c>
      <c r="V13" s="57" t="s">
        <v>110</v>
      </c>
      <c r="W13" s="57" t="s">
        <v>111</v>
      </c>
      <c r="X13" s="57" t="s">
        <v>112</v>
      </c>
      <c r="Y13" s="57" t="s">
        <v>113</v>
      </c>
      <c r="Z13" s="57" t="s">
        <v>114</v>
      </c>
      <c r="AA13" s="57" t="s">
        <v>115</v>
      </c>
      <c r="AB13" s="57" t="s">
        <v>116</v>
      </c>
      <c r="AC13" s="57" t="s">
        <v>117</v>
      </c>
      <c r="AD13" s="57" t="s">
        <v>118</v>
      </c>
      <c r="AE13" s="57" t="s">
        <v>119</v>
      </c>
      <c r="AF13" s="57" t="s">
        <v>120</v>
      </c>
      <c r="AG13" s="57" t="s">
        <v>121</v>
      </c>
      <c r="AH13" s="57" t="s">
        <v>122</v>
      </c>
      <c r="AI13" s="57" t="s">
        <v>123</v>
      </c>
      <c r="AJ13" s="57" t="s">
        <v>124</v>
      </c>
      <c r="AK13" s="57" t="s">
        <v>125</v>
      </c>
      <c r="AL13" s="57" t="s">
        <v>126</v>
      </c>
      <c r="AM13" s="57" t="s">
        <v>127</v>
      </c>
      <c r="AN13" s="57" t="s">
        <v>128</v>
      </c>
      <c r="AO13" s="57" t="s">
        <v>106</v>
      </c>
      <c r="AP13" s="57" t="s">
        <v>129</v>
      </c>
      <c r="AQ13" s="57" t="s">
        <v>130</v>
      </c>
      <c r="AR13" s="57" t="s">
        <v>117</v>
      </c>
      <c r="AS13" s="57" t="s">
        <v>131</v>
      </c>
      <c r="AT13" s="57" t="s">
        <v>132</v>
      </c>
      <c r="AU13" s="57" t="s">
        <v>133</v>
      </c>
      <c r="AV13" s="57" t="s">
        <v>134</v>
      </c>
      <c r="AW13" s="57" t="s">
        <v>135</v>
      </c>
      <c r="AX13" s="57" t="s">
        <v>136</v>
      </c>
      <c r="AY13" s="57" t="s">
        <v>137</v>
      </c>
      <c r="AZ13" s="57" t="s">
        <v>138</v>
      </c>
      <c r="BA13" s="57" t="s">
        <v>139</v>
      </c>
      <c r="BB13" s="57" t="s">
        <v>140</v>
      </c>
      <c r="BC13" s="57" t="s">
        <v>141</v>
      </c>
      <c r="BD13" s="57" t="s">
        <v>142</v>
      </c>
      <c r="BE13" s="57" t="s">
        <v>143</v>
      </c>
      <c r="BF13" s="57" t="s">
        <v>144</v>
      </c>
      <c r="BG13" s="57" t="s">
        <v>145</v>
      </c>
      <c r="BH13" s="57" t="s">
        <v>146</v>
      </c>
      <c r="BI13" s="57" t="s">
        <v>147</v>
      </c>
      <c r="BJ13" s="57" t="s">
        <v>148</v>
      </c>
      <c r="BK13" s="57" t="s">
        <v>149</v>
      </c>
      <c r="BL13" s="57" t="s">
        <v>150</v>
      </c>
      <c r="BM13" s="57" t="s">
        <v>151</v>
      </c>
      <c r="BN13" s="57" t="s">
        <v>152</v>
      </c>
      <c r="BO13" s="57" t="s">
        <v>147</v>
      </c>
      <c r="BP13" s="57" t="s">
        <v>148</v>
      </c>
      <c r="BQ13" s="57" t="s">
        <v>153</v>
      </c>
      <c r="BR13" s="57" t="s">
        <v>154</v>
      </c>
      <c r="BS13" s="57" t="s">
        <v>155</v>
      </c>
      <c r="BT13" s="57" t="s">
        <v>156</v>
      </c>
      <c r="BU13" s="57" t="s">
        <v>157</v>
      </c>
      <c r="BV13" s="57" t="s">
        <v>158</v>
      </c>
      <c r="BW13" s="57" t="s">
        <v>159</v>
      </c>
      <c r="BX13" s="57" t="s">
        <v>160</v>
      </c>
      <c r="BY13" s="57" t="s">
        <v>161</v>
      </c>
      <c r="BZ13" s="57" t="s">
        <v>162</v>
      </c>
      <c r="CA13" s="57" t="s">
        <v>163</v>
      </c>
      <c r="CB13" s="57" t="s">
        <v>164</v>
      </c>
      <c r="CC13" s="57" t="s">
        <v>165</v>
      </c>
      <c r="CD13" s="57" t="s">
        <v>166</v>
      </c>
      <c r="CE13" s="57" t="s">
        <v>167</v>
      </c>
      <c r="CF13" s="57" t="s">
        <v>168</v>
      </c>
      <c r="CG13" s="57" t="s">
        <v>169</v>
      </c>
      <c r="CH13" s="57" t="s">
        <v>170</v>
      </c>
      <c r="CI13" s="57" t="s">
        <v>171</v>
      </c>
      <c r="CJ13" s="57" t="s">
        <v>160</v>
      </c>
      <c r="CK13" s="57" t="s">
        <v>106</v>
      </c>
      <c r="CL13" s="57" t="s">
        <v>102</v>
      </c>
      <c r="CM13" s="57" t="s">
        <v>105</v>
      </c>
      <c r="CN13" s="57" t="s">
        <v>172</v>
      </c>
      <c r="CO13" s="57" t="s">
        <v>137</v>
      </c>
      <c r="CP13" s="57" t="s">
        <v>173</v>
      </c>
      <c r="CQ13" s="57" t="s">
        <v>139</v>
      </c>
      <c r="CR13" s="57" t="s">
        <v>174</v>
      </c>
      <c r="CS13" s="57" t="s">
        <v>175</v>
      </c>
      <c r="CT13" s="57" t="s">
        <v>176</v>
      </c>
      <c r="CU13" s="57" t="s">
        <v>177</v>
      </c>
      <c r="CV13" s="57" t="s">
        <v>175</v>
      </c>
      <c r="CW13" s="57" t="s">
        <v>117</v>
      </c>
      <c r="CX13" s="57" t="s">
        <v>178</v>
      </c>
      <c r="CY13" s="57" t="s">
        <v>179</v>
      </c>
      <c r="CZ13" s="57" t="s">
        <v>180</v>
      </c>
      <c r="DA13" s="57" t="s">
        <v>181</v>
      </c>
      <c r="DB13" s="57" t="s">
        <v>182</v>
      </c>
      <c r="DC13" s="57" t="s">
        <v>183</v>
      </c>
      <c r="DD13" s="57" t="s">
        <v>171</v>
      </c>
      <c r="DE13" s="57" t="s">
        <v>160</v>
      </c>
      <c r="DF13" s="57" t="s">
        <v>184</v>
      </c>
      <c r="DG13" s="57" t="s">
        <v>185</v>
      </c>
      <c r="DH13" s="57" t="s">
        <v>186</v>
      </c>
      <c r="DI13" s="57" t="s">
        <v>187</v>
      </c>
      <c r="DJ13" s="57" t="s">
        <v>188</v>
      </c>
      <c r="DK13" s="57" t="s">
        <v>189</v>
      </c>
      <c r="DL13" s="57" t="s">
        <v>190</v>
      </c>
      <c r="DM13" s="57" t="s">
        <v>191</v>
      </c>
      <c r="DN13" s="57" t="s">
        <v>192</v>
      </c>
      <c r="DO13" s="57" t="s">
        <v>193</v>
      </c>
    </row>
    <row r="14" spans="1:254">
      <c r="A14" s="20" t="n">
        <v>1</v>
      </c>
      <c r="B14" s="2" t="s">
        <v>194</v>
      </c>
      <c r="C14" s="10" t="n">
        <v>1</v>
      </c>
      <c r="D14" s="10"/>
      <c r="E14" s="6"/>
      <c r="F14" s="10" t="n">
        <v>1</v>
      </c>
      <c r="G14" s="10"/>
      <c r="H14" s="6"/>
      <c r="I14" s="10" t="n">
        <v>1</v>
      </c>
      <c r="J14" s="10"/>
      <c r="K14" s="6"/>
      <c r="L14" s="10" t="n">
        <v>1</v>
      </c>
      <c r="M14" s="10"/>
      <c r="N14" s="6"/>
      <c r="O14" s="10" t="n">
        <v>1</v>
      </c>
      <c r="P14" s="10"/>
      <c r="Q14" s="6"/>
      <c r="R14" s="10" t="n">
        <v>1</v>
      </c>
      <c r="S14" s="10"/>
      <c r="T14" s="6"/>
      <c r="U14" s="10" t="n">
        <v>1</v>
      </c>
      <c r="V14" s="10"/>
      <c r="W14" s="6"/>
      <c r="X14" s="10" t="n">
        <v>1</v>
      </c>
      <c r="Y14" s="10"/>
      <c r="Z14" s="6"/>
      <c r="AA14" s="10" t="n">
        <v>1</v>
      </c>
      <c r="AB14" s="10"/>
      <c r="AC14" s="6"/>
      <c r="AD14" s="10" t="n">
        <v>1</v>
      </c>
      <c r="AE14" s="10"/>
      <c r="AF14" s="6"/>
      <c r="AG14" s="10" t="n">
        <v>1</v>
      </c>
      <c r="AH14" s="10"/>
      <c r="AI14" s="6"/>
      <c r="AJ14" s="10" t="n">
        <v>1</v>
      </c>
      <c r="AK14" s="10"/>
      <c r="AL14" s="6"/>
      <c r="AM14" s="10" t="n">
        <v>1</v>
      </c>
      <c r="AN14" s="10"/>
      <c r="AO14" s="6"/>
      <c r="AP14" s="10" t="n">
        <v>1</v>
      </c>
      <c r="AQ14" s="10"/>
      <c r="AR14" s="6"/>
      <c r="AS14" s="10" t="n">
        <v>1</v>
      </c>
      <c r="AT14" s="10"/>
      <c r="AU14" s="6"/>
      <c r="AV14" s="10" t="n">
        <v>1</v>
      </c>
      <c r="AW14" s="10"/>
      <c r="AX14" s="6"/>
      <c r="AY14" s="10" t="n">
        <v>1</v>
      </c>
      <c r="AZ14" s="10"/>
      <c r="BA14" s="6"/>
      <c r="BB14" s="10" t="n">
        <v>1</v>
      </c>
      <c r="BC14" s="10"/>
      <c r="BD14" s="6"/>
      <c r="BE14" s="10" t="n">
        <v>1</v>
      </c>
      <c r="BF14" s="10"/>
      <c r="BG14" s="6"/>
      <c r="BH14" s="10" t="n">
        <v>1</v>
      </c>
      <c r="BI14" s="10"/>
      <c r="BJ14" s="6"/>
      <c r="BK14" s="10" t="n">
        <v>1</v>
      </c>
      <c r="BL14" s="10"/>
      <c r="BM14" s="6"/>
      <c r="BN14" s="10" t="n">
        <v>1</v>
      </c>
      <c r="BO14" s="10"/>
      <c r="BP14" s="6"/>
      <c r="BQ14" s="10" t="n">
        <v>1</v>
      </c>
      <c r="BR14" s="10"/>
      <c r="BS14" s="6"/>
      <c r="BT14" s="10" t="n">
        <v>1</v>
      </c>
      <c r="BU14" s="10"/>
      <c r="BV14" s="6"/>
      <c r="BW14" s="10" t="n">
        <v>1</v>
      </c>
      <c r="BX14" s="10"/>
      <c r="BY14" s="6"/>
      <c r="BZ14" s="10" t="n">
        <v>1</v>
      </c>
      <c r="CA14" s="10"/>
      <c r="CB14" s="6"/>
      <c r="CC14" s="10" t="n">
        <v>1</v>
      </c>
      <c r="CD14" s="10"/>
      <c r="CE14" s="6"/>
      <c r="CF14" s="10" t="n">
        <v>1</v>
      </c>
      <c r="CG14" s="10"/>
      <c r="CH14" s="6"/>
      <c r="CI14" s="10" t="n">
        <v>1</v>
      </c>
      <c r="CJ14" s="10"/>
      <c r="CK14" s="6"/>
      <c r="CL14" s="10" t="n">
        <v>1</v>
      </c>
      <c r="CM14" s="10"/>
      <c r="CN14" s="6"/>
      <c r="CO14" s="10" t="n">
        <v>1</v>
      </c>
      <c r="CP14" s="10"/>
      <c r="CQ14" s="6"/>
      <c r="CR14" s="10" t="n">
        <v>1</v>
      </c>
      <c r="CS14" s="10"/>
      <c r="CT14" s="6"/>
      <c r="CU14" s="10" t="n">
        <v>1</v>
      </c>
      <c r="CV14" s="10"/>
      <c r="CW14" s="6"/>
      <c r="CX14" s="10" t="n">
        <v>1</v>
      </c>
      <c r="CY14" s="10"/>
      <c r="CZ14" s="6"/>
      <c r="DA14" s="10" t="n">
        <v>1</v>
      </c>
      <c r="DB14" s="10"/>
      <c r="DC14" s="6"/>
      <c r="DD14" s="10" t="n">
        <v>1</v>
      </c>
      <c r="DE14" s="10"/>
      <c r="DF14" s="6"/>
      <c r="DG14" s="10" t="n">
        <v>1</v>
      </c>
      <c r="DH14" s="10"/>
      <c r="DI14" s="6"/>
      <c r="DJ14" s="10" t="n">
        <v>1</v>
      </c>
      <c r="DK14" s="10"/>
      <c r="DL14" s="6"/>
      <c r="DM14" s="10" t="n">
        <v>1</v>
      </c>
      <c r="DN14" s="10"/>
      <c r="DO14" s="6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</row>
    <row r="15" spans="1:254">
      <c r="A15" s="3" t="n">
        <v>2</v>
      </c>
      <c r="B15" s="2" t="s">
        <v>195</v>
      </c>
      <c r="C15" s="10" t="n">
        <v>1</v>
      </c>
      <c r="D15" s="10"/>
      <c r="E15" s="10"/>
      <c r="F15" s="10" t="n">
        <v>1</v>
      </c>
      <c r="G15" s="10"/>
      <c r="H15" s="10"/>
      <c r="I15" s="10" t="n">
        <v>1</v>
      </c>
      <c r="J15" s="10"/>
      <c r="K15" s="10"/>
      <c r="L15" s="10" t="n">
        <v>1</v>
      </c>
      <c r="M15" s="10"/>
      <c r="N15" s="10"/>
      <c r="O15" s="10" t="n">
        <v>1</v>
      </c>
      <c r="P15" s="10"/>
      <c r="Q15" s="10"/>
      <c r="R15" s="10" t="n">
        <v>1</v>
      </c>
      <c r="S15" s="10"/>
      <c r="T15" s="10"/>
      <c r="U15" s="10" t="n">
        <v>1</v>
      </c>
      <c r="V15" s="10"/>
      <c r="W15" s="10"/>
      <c r="X15" s="10" t="n">
        <v>1</v>
      </c>
      <c r="Y15" s="10"/>
      <c r="Z15" s="10"/>
      <c r="AA15" s="10" t="n">
        <v>1</v>
      </c>
      <c r="AB15" s="10"/>
      <c r="AC15" s="10"/>
      <c r="AD15" s="10" t="n">
        <v>1</v>
      </c>
      <c r="AE15" s="10"/>
      <c r="AF15" s="10"/>
      <c r="AG15" s="10" t="n">
        <v>1</v>
      </c>
      <c r="AH15" s="10"/>
      <c r="AI15" s="10"/>
      <c r="AJ15" s="10" t="n">
        <v>1</v>
      </c>
      <c r="AK15" s="10"/>
      <c r="AL15" s="10"/>
      <c r="AM15" s="10" t="n">
        <v>1</v>
      </c>
      <c r="AN15" s="10"/>
      <c r="AO15" s="10"/>
      <c r="AP15" s="10" t="n">
        <v>1</v>
      </c>
      <c r="AQ15" s="10"/>
      <c r="AR15" s="10"/>
      <c r="AS15" s="10" t="n">
        <v>1</v>
      </c>
      <c r="AT15" s="10"/>
      <c r="AU15" s="10"/>
      <c r="AV15" s="10" t="n">
        <v>1</v>
      </c>
      <c r="AW15" s="10"/>
      <c r="AX15" s="10"/>
      <c r="AY15" s="10" t="n">
        <v>1</v>
      </c>
      <c r="AZ15" s="10"/>
      <c r="BA15" s="10"/>
      <c r="BB15" s="10" t="n">
        <v>1</v>
      </c>
      <c r="BC15" s="10"/>
      <c r="BD15" s="10"/>
      <c r="BE15" s="10" t="n">
        <v>1</v>
      </c>
      <c r="BF15" s="10"/>
      <c r="BG15" s="10"/>
      <c r="BH15" s="10" t="n">
        <v>1</v>
      </c>
      <c r="BI15" s="10"/>
      <c r="BJ15" s="10"/>
      <c r="BK15" s="10" t="n">
        <v>1</v>
      </c>
      <c r="BL15" s="10"/>
      <c r="BM15" s="10"/>
      <c r="BN15" s="10" t="n">
        <v>1</v>
      </c>
      <c r="BO15" s="10"/>
      <c r="BP15" s="10"/>
      <c r="BQ15" s="10" t="n">
        <v>1</v>
      </c>
      <c r="BR15" s="10"/>
      <c r="BS15" s="10"/>
      <c r="BT15" s="10" t="n">
        <v>1</v>
      </c>
      <c r="BU15" s="10"/>
      <c r="BV15" s="10"/>
      <c r="BW15" s="10" t="n">
        <v>1</v>
      </c>
      <c r="BX15" s="10"/>
      <c r="BY15" s="10"/>
      <c r="BZ15" s="10" t="n">
        <v>1</v>
      </c>
      <c r="CA15" s="10"/>
      <c r="CB15" s="10"/>
      <c r="CC15" s="10" t="n">
        <v>1</v>
      </c>
      <c r="CD15" s="10"/>
      <c r="CE15" s="10"/>
      <c r="CF15" s="10" t="n">
        <v>1</v>
      </c>
      <c r="CG15" s="10"/>
      <c r="CH15" s="10"/>
      <c r="CI15" s="10" t="n">
        <v>1</v>
      </c>
      <c r="CJ15" s="10"/>
      <c r="CK15" s="10"/>
      <c r="CL15" s="10" t="n">
        <v>1</v>
      </c>
      <c r="CM15" s="10"/>
      <c r="CN15" s="10"/>
      <c r="CO15" s="10" t="n">
        <v>1</v>
      </c>
      <c r="CP15" s="10"/>
      <c r="CQ15" s="10"/>
      <c r="CR15" s="10" t="n">
        <v>1</v>
      </c>
      <c r="CS15" s="10"/>
      <c r="CT15" s="10"/>
      <c r="CU15" s="10" t="n">
        <v>1</v>
      </c>
      <c r="CV15" s="10"/>
      <c r="CW15" s="10"/>
      <c r="CX15" s="10" t="n">
        <v>1</v>
      </c>
      <c r="CY15" s="10"/>
      <c r="CZ15" s="10"/>
      <c r="DA15" s="10" t="n">
        <v>1</v>
      </c>
      <c r="DB15" s="10"/>
      <c r="DC15" s="10"/>
      <c r="DD15" s="10" t="n">
        <v>1</v>
      </c>
      <c r="DE15" s="10"/>
      <c r="DF15" s="10"/>
      <c r="DG15" s="10" t="n">
        <v>1</v>
      </c>
      <c r="DH15" s="10"/>
      <c r="DI15" s="10"/>
      <c r="DJ15" s="10" t="n">
        <v>1</v>
      </c>
      <c r="DK15" s="10"/>
      <c r="DL15" s="10"/>
      <c r="DM15" s="10" t="n">
        <v>1</v>
      </c>
      <c r="DN15" s="10"/>
      <c r="DO15" s="10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>
      <c r="A16" s="3" t="n">
        <v>3</v>
      </c>
      <c r="B16" s="2" t="s">
        <v>196</v>
      </c>
      <c r="C16" s="10"/>
      <c r="D16" s="10" t="n">
        <v>1</v>
      </c>
      <c r="E16" s="10"/>
      <c r="F16" s="10"/>
      <c r="G16" s="10" t="n">
        <v>1</v>
      </c>
      <c r="H16" s="10"/>
      <c r="I16" s="10"/>
      <c r="J16" s="10" t="n">
        <v>1</v>
      </c>
      <c r="K16" s="10"/>
      <c r="L16" s="10"/>
      <c r="M16" s="10" t="n">
        <v>1</v>
      </c>
      <c r="N16" s="10"/>
      <c r="O16" s="10"/>
      <c r="P16" s="10" t="n">
        <v>1</v>
      </c>
      <c r="Q16" s="10"/>
      <c r="R16" s="10"/>
      <c r="S16" s="10" t="n">
        <v>1</v>
      </c>
      <c r="T16" s="10"/>
      <c r="U16" s="10"/>
      <c r="V16" s="10" t="n">
        <v>1</v>
      </c>
      <c r="W16" s="10"/>
      <c r="X16" s="10"/>
      <c r="Y16" s="10" t="n">
        <v>1</v>
      </c>
      <c r="Z16" s="10"/>
      <c r="AA16" s="10"/>
      <c r="AB16" s="10" t="n">
        <v>1</v>
      </c>
      <c r="AC16" s="10"/>
      <c r="AD16" s="10"/>
      <c r="AE16" s="10" t="n">
        <v>1</v>
      </c>
      <c r="AF16" s="10"/>
      <c r="AG16" s="10"/>
      <c r="AH16" s="10" t="n">
        <v>1</v>
      </c>
      <c r="AI16" s="10"/>
      <c r="AJ16" s="10"/>
      <c r="AK16" s="10" t="n">
        <v>1</v>
      </c>
      <c r="AL16" s="10"/>
      <c r="AM16" s="10"/>
      <c r="AN16" s="10" t="n">
        <v>1</v>
      </c>
      <c r="AO16" s="10"/>
      <c r="AP16" s="10"/>
      <c r="AQ16" s="10" t="n">
        <v>1</v>
      </c>
      <c r="AR16" s="10"/>
      <c r="AS16" s="10"/>
      <c r="AT16" s="10" t="n">
        <v>1</v>
      </c>
      <c r="AU16" s="10"/>
      <c r="AV16" s="10"/>
      <c r="AW16" s="10" t="n">
        <v>1</v>
      </c>
      <c r="AX16" s="10"/>
      <c r="AY16" s="10"/>
      <c r="AZ16" s="10" t="n">
        <v>1</v>
      </c>
      <c r="BA16" s="10"/>
      <c r="BB16" s="10"/>
      <c r="BC16" s="10" t="n">
        <v>1</v>
      </c>
      <c r="BD16" s="10"/>
      <c r="BE16" s="10"/>
      <c r="BF16" s="10" t="n">
        <v>1</v>
      </c>
      <c r="BG16" s="10"/>
      <c r="BH16" s="10"/>
      <c r="BI16" s="10" t="n">
        <v>1</v>
      </c>
      <c r="BJ16" s="10"/>
      <c r="BK16" s="10"/>
      <c r="BL16" s="10" t="n">
        <v>1</v>
      </c>
      <c r="BM16" s="10"/>
      <c r="BN16" s="10"/>
      <c r="BO16" s="10" t="n">
        <v>1</v>
      </c>
      <c r="BP16" s="10"/>
      <c r="BQ16" s="10"/>
      <c r="BR16" s="10" t="n">
        <v>1</v>
      </c>
      <c r="BS16" s="10"/>
      <c r="BT16" s="10"/>
      <c r="BU16" s="10" t="n">
        <v>1</v>
      </c>
      <c r="BV16" s="10"/>
      <c r="BW16" s="10"/>
      <c r="BX16" s="10" t="n">
        <v>1</v>
      </c>
      <c r="BY16" s="10"/>
      <c r="BZ16" s="10"/>
      <c r="CA16" s="10" t="n">
        <v>1</v>
      </c>
      <c r="CB16" s="10"/>
      <c r="CC16" s="10"/>
      <c r="CD16" s="10" t="n">
        <v>1</v>
      </c>
      <c r="CE16" s="10"/>
      <c r="CF16" s="10"/>
      <c r="CG16" s="10" t="n">
        <v>1</v>
      </c>
      <c r="CH16" s="10"/>
      <c r="CI16" s="10"/>
      <c r="CJ16" s="10" t="n">
        <v>1</v>
      </c>
      <c r="CK16" s="10"/>
      <c r="CL16" s="10"/>
      <c r="CM16" s="10" t="n">
        <v>1</v>
      </c>
      <c r="CN16" s="10"/>
      <c r="CO16" s="10"/>
      <c r="CP16" s="10" t="n">
        <v>1</v>
      </c>
      <c r="CQ16" s="10"/>
      <c r="CR16" s="10"/>
      <c r="CS16" s="10" t="n">
        <v>1</v>
      </c>
      <c r="CT16" s="10"/>
      <c r="CU16" s="10"/>
      <c r="CV16" s="10" t="n">
        <v>1</v>
      </c>
      <c r="CW16" s="10"/>
      <c r="CX16" s="10"/>
      <c r="CY16" s="10" t="n">
        <v>1</v>
      </c>
      <c r="CZ16" s="10"/>
      <c r="DA16" s="10"/>
      <c r="DB16" s="10" t="n">
        <v>1</v>
      </c>
      <c r="DC16" s="10"/>
      <c r="DD16" s="10"/>
      <c r="DE16" s="10" t="n">
        <v>1</v>
      </c>
      <c r="DF16" s="10"/>
      <c r="DG16" s="10"/>
      <c r="DH16" s="10" t="n">
        <v>1</v>
      </c>
      <c r="DI16" s="10"/>
      <c r="DJ16" s="10"/>
      <c r="DK16" s="10" t="n">
        <v>1</v>
      </c>
      <c r="DL16" s="10"/>
      <c r="DM16" s="10"/>
      <c r="DN16" s="10" t="n">
        <v>1</v>
      </c>
      <c r="DO16" s="10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>
      <c r="A17" s="3" t="n">
        <v>4</v>
      </c>
      <c r="B17" s="2" t="s">
        <v>197</v>
      </c>
      <c r="C17" s="10" t="n">
        <v>1</v>
      </c>
      <c r="D17" s="10"/>
      <c r="E17" s="10"/>
      <c r="F17" s="10" t="n">
        <v>1</v>
      </c>
      <c r="G17" s="10"/>
      <c r="H17" s="10"/>
      <c r="I17" s="10" t="n">
        <v>1</v>
      </c>
      <c r="J17" s="10"/>
      <c r="K17" s="10"/>
      <c r="L17" s="10" t="n">
        <v>1</v>
      </c>
      <c r="M17" s="10"/>
      <c r="N17" s="10"/>
      <c r="O17" s="10" t="n">
        <v>1</v>
      </c>
      <c r="P17" s="10"/>
      <c r="Q17" s="10"/>
      <c r="R17" s="10" t="n">
        <v>1</v>
      </c>
      <c r="S17" s="10"/>
      <c r="T17" s="10"/>
      <c r="U17" s="10" t="n">
        <v>1</v>
      </c>
      <c r="V17" s="10"/>
      <c r="W17" s="10"/>
      <c r="X17" s="10" t="n">
        <v>1</v>
      </c>
      <c r="Y17" s="10"/>
      <c r="Z17" s="10"/>
      <c r="AA17" s="10" t="n">
        <v>1</v>
      </c>
      <c r="AB17" s="10"/>
      <c r="AC17" s="10"/>
      <c r="AD17" s="10" t="n">
        <v>1</v>
      </c>
      <c r="AE17" s="10"/>
      <c r="AF17" s="10"/>
      <c r="AG17" s="10" t="n">
        <v>1</v>
      </c>
      <c r="AH17" s="10"/>
      <c r="AI17" s="10"/>
      <c r="AJ17" s="10" t="n">
        <v>1</v>
      </c>
      <c r="AK17" s="10"/>
      <c r="AL17" s="10"/>
      <c r="AM17" s="10" t="n">
        <v>1</v>
      </c>
      <c r="AN17" s="10"/>
      <c r="AO17" s="10"/>
      <c r="AP17" s="10" t="n">
        <v>1</v>
      </c>
      <c r="AQ17" s="10"/>
      <c r="AR17" s="10"/>
      <c r="AS17" s="10" t="n">
        <v>1</v>
      </c>
      <c r="AT17" s="10"/>
      <c r="AU17" s="10"/>
      <c r="AV17" s="10" t="n">
        <v>1</v>
      </c>
      <c r="AW17" s="10"/>
      <c r="AX17" s="10"/>
      <c r="AY17" s="10" t="n">
        <v>1</v>
      </c>
      <c r="AZ17" s="10"/>
      <c r="BA17" s="10"/>
      <c r="BB17" s="10" t="n">
        <v>1</v>
      </c>
      <c r="BC17" s="10"/>
      <c r="BD17" s="10"/>
      <c r="BE17" s="10" t="n">
        <v>1</v>
      </c>
      <c r="BF17" s="10"/>
      <c r="BG17" s="10"/>
      <c r="BH17" s="10" t="n">
        <v>1</v>
      </c>
      <c r="BI17" s="10"/>
      <c r="BJ17" s="10"/>
      <c r="BK17" s="10" t="n">
        <v>1</v>
      </c>
      <c r="BL17" s="10"/>
      <c r="BM17" s="10"/>
      <c r="BN17" s="10" t="n">
        <v>1</v>
      </c>
      <c r="BO17" s="10"/>
      <c r="BP17" s="10"/>
      <c r="BQ17" s="10" t="n">
        <v>1</v>
      </c>
      <c r="BR17" s="10"/>
      <c r="BS17" s="10"/>
      <c r="BT17" s="10" t="n">
        <v>1</v>
      </c>
      <c r="BU17" s="10"/>
      <c r="BV17" s="10"/>
      <c r="BW17" s="10" t="n">
        <v>1</v>
      </c>
      <c r="BX17" s="10"/>
      <c r="BY17" s="10"/>
      <c r="BZ17" s="10" t="n">
        <v>1</v>
      </c>
      <c r="CA17" s="10"/>
      <c r="CB17" s="10"/>
      <c r="CC17" s="10" t="n">
        <v>1</v>
      </c>
      <c r="CD17" s="10"/>
      <c r="CE17" s="10"/>
      <c r="CF17" s="10" t="n">
        <v>1</v>
      </c>
      <c r="CG17" s="10"/>
      <c r="CH17" s="10"/>
      <c r="CI17" s="10" t="n">
        <v>1</v>
      </c>
      <c r="CJ17" s="10"/>
      <c r="CK17" s="10"/>
      <c r="CL17" s="10" t="n">
        <v>1</v>
      </c>
      <c r="CM17" s="10"/>
      <c r="CN17" s="10"/>
      <c r="CO17" s="10" t="n">
        <v>1</v>
      </c>
      <c r="CP17" s="10"/>
      <c r="CQ17" s="10"/>
      <c r="CR17" s="10" t="n">
        <v>1</v>
      </c>
      <c r="CS17" s="10"/>
      <c r="CT17" s="10"/>
      <c r="CU17" s="10" t="n">
        <v>1</v>
      </c>
      <c r="CV17" s="10"/>
      <c r="CW17" s="10"/>
      <c r="CX17" s="10" t="n">
        <v>1</v>
      </c>
      <c r="CY17" s="10"/>
      <c r="CZ17" s="10"/>
      <c r="DA17" s="10" t="n">
        <v>1</v>
      </c>
      <c r="DB17" s="10"/>
      <c r="DC17" s="10"/>
      <c r="DD17" s="10" t="n">
        <v>1</v>
      </c>
      <c r="DE17" s="10"/>
      <c r="DF17" s="10"/>
      <c r="DG17" s="10" t="n">
        <v>1</v>
      </c>
      <c r="DH17" s="10"/>
      <c r="DI17" s="10"/>
      <c r="DJ17" s="10" t="n">
        <v>1</v>
      </c>
      <c r="DK17" s="10"/>
      <c r="DL17" s="10"/>
      <c r="DM17" s="10" t="n">
        <v>1</v>
      </c>
      <c r="DN17" s="10"/>
      <c r="DO17" s="10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>
      <c r="A18" s="3" t="n">
        <v>5</v>
      </c>
      <c r="B18" s="2" t="s">
        <v>198</v>
      </c>
      <c r="C18" s="10" t="n">
        <v>1</v>
      </c>
      <c r="D18" s="10"/>
      <c r="E18" s="10"/>
      <c r="F18" s="10" t="n">
        <v>1</v>
      </c>
      <c r="G18" s="10"/>
      <c r="H18" s="10"/>
      <c r="I18" s="10" t="n">
        <v>1</v>
      </c>
      <c r="J18" s="10"/>
      <c r="K18" s="10"/>
      <c r="L18" s="10" t="n">
        <v>1</v>
      </c>
      <c r="M18" s="10"/>
      <c r="N18" s="10"/>
      <c r="O18" s="10" t="n">
        <v>1</v>
      </c>
      <c r="P18" s="10"/>
      <c r="Q18" s="10"/>
      <c r="R18" s="10" t="n">
        <v>1</v>
      </c>
      <c r="S18" s="10"/>
      <c r="T18" s="10"/>
      <c r="U18" s="10" t="n">
        <v>1</v>
      </c>
      <c r="V18" s="10"/>
      <c r="W18" s="10"/>
      <c r="X18" s="10" t="n">
        <v>1</v>
      </c>
      <c r="Y18" s="10"/>
      <c r="Z18" s="10"/>
      <c r="AA18" s="10" t="n">
        <v>1</v>
      </c>
      <c r="AB18" s="10"/>
      <c r="AC18" s="10"/>
      <c r="AD18" s="10" t="n">
        <v>1</v>
      </c>
      <c r="AE18" s="10"/>
      <c r="AF18" s="10"/>
      <c r="AG18" s="10" t="n">
        <v>1</v>
      </c>
      <c r="AH18" s="10"/>
      <c r="AI18" s="10"/>
      <c r="AJ18" s="10" t="n">
        <v>1</v>
      </c>
      <c r="AK18" s="10"/>
      <c r="AL18" s="10"/>
      <c r="AM18" s="10" t="n">
        <v>1</v>
      </c>
      <c r="AN18" s="10"/>
      <c r="AO18" s="10"/>
      <c r="AP18" s="10" t="n">
        <v>1</v>
      </c>
      <c r="AQ18" s="10"/>
      <c r="AR18" s="10"/>
      <c r="AS18" s="10" t="n">
        <v>1</v>
      </c>
      <c r="AT18" s="10"/>
      <c r="AU18" s="10"/>
      <c r="AV18" s="10" t="n">
        <v>1</v>
      </c>
      <c r="AW18" s="10"/>
      <c r="AX18" s="10"/>
      <c r="AY18" s="10" t="n">
        <v>1</v>
      </c>
      <c r="AZ18" s="10"/>
      <c r="BA18" s="10"/>
      <c r="BB18" s="10" t="n">
        <v>1</v>
      </c>
      <c r="BC18" s="10"/>
      <c r="BD18" s="10"/>
      <c r="BE18" s="10" t="n">
        <v>1</v>
      </c>
      <c r="BF18" s="10"/>
      <c r="BG18" s="10"/>
      <c r="BH18" s="10" t="n">
        <v>1</v>
      </c>
      <c r="BI18" s="10"/>
      <c r="BJ18" s="10"/>
      <c r="BK18" s="10" t="n">
        <v>1</v>
      </c>
      <c r="BL18" s="10"/>
      <c r="BM18" s="10"/>
      <c r="BN18" s="10" t="n">
        <v>1</v>
      </c>
      <c r="BO18" s="10"/>
      <c r="BP18" s="10"/>
      <c r="BQ18" s="10" t="n">
        <v>1</v>
      </c>
      <c r="BR18" s="10"/>
      <c r="BS18" s="10"/>
      <c r="BT18" s="10" t="n">
        <v>1</v>
      </c>
      <c r="BU18" s="10"/>
      <c r="BV18" s="10"/>
      <c r="BW18" s="10" t="n">
        <v>1</v>
      </c>
      <c r="BX18" s="10"/>
      <c r="BY18" s="10"/>
      <c r="BZ18" s="10" t="n">
        <v>1</v>
      </c>
      <c r="CA18" s="10"/>
      <c r="CB18" s="10"/>
      <c r="CC18" s="10" t="n">
        <v>1</v>
      </c>
      <c r="CD18" s="10"/>
      <c r="CE18" s="10"/>
      <c r="CF18" s="10" t="n">
        <v>1</v>
      </c>
      <c r="CG18" s="10"/>
      <c r="CH18" s="10"/>
      <c r="CI18" s="10" t="n">
        <v>1</v>
      </c>
      <c r="CJ18" s="10"/>
      <c r="CK18" s="10"/>
      <c r="CL18" s="10" t="n">
        <v>1</v>
      </c>
      <c r="CM18" s="10"/>
      <c r="CN18" s="10"/>
      <c r="CO18" s="10" t="n">
        <v>1</v>
      </c>
      <c r="CP18" s="10"/>
      <c r="CQ18" s="10"/>
      <c r="CR18" s="10" t="n">
        <v>1</v>
      </c>
      <c r="CS18" s="10"/>
      <c r="CT18" s="10"/>
      <c r="CU18" s="10" t="n">
        <v>1</v>
      </c>
      <c r="CV18" s="10"/>
      <c r="CW18" s="10"/>
      <c r="CX18" s="10" t="n">
        <v>1</v>
      </c>
      <c r="CY18" s="10"/>
      <c r="CZ18" s="10"/>
      <c r="DA18" s="10" t="n">
        <v>1</v>
      </c>
      <c r="DB18" s="10"/>
      <c r="DC18" s="10"/>
      <c r="DD18" s="10" t="n">
        <v>1</v>
      </c>
      <c r="DE18" s="10"/>
      <c r="DF18" s="10"/>
      <c r="DG18" s="10" t="n">
        <v>1</v>
      </c>
      <c r="DH18" s="10"/>
      <c r="DI18" s="10"/>
      <c r="DJ18" s="10" t="n">
        <v>1</v>
      </c>
      <c r="DK18" s="10"/>
      <c r="DL18" s="10"/>
      <c r="DM18" s="10" t="n">
        <v>1</v>
      </c>
      <c r="DN18" s="10"/>
      <c r="DO18" s="10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>
      <c r="A19" s="3" t="n">
        <v>6</v>
      </c>
      <c r="B19" s="2" t="s">
        <v>199</v>
      </c>
      <c r="C19" s="10" t="n">
        <v>1</v>
      </c>
      <c r="D19" s="10"/>
      <c r="E19" s="10"/>
      <c r="F19" s="10" t="n">
        <v>1</v>
      </c>
      <c r="G19" s="10"/>
      <c r="H19" s="10"/>
      <c r="I19" s="10" t="n">
        <v>1</v>
      </c>
      <c r="J19" s="10"/>
      <c r="K19" s="10"/>
      <c r="L19" s="10" t="n">
        <v>1</v>
      </c>
      <c r="M19" s="10"/>
      <c r="N19" s="10"/>
      <c r="O19" s="10" t="n">
        <v>1</v>
      </c>
      <c r="P19" s="10"/>
      <c r="Q19" s="10"/>
      <c r="R19" s="10" t="n">
        <v>1</v>
      </c>
      <c r="S19" s="10"/>
      <c r="T19" s="10"/>
      <c r="U19" s="10" t="n">
        <v>1</v>
      </c>
      <c r="V19" s="10"/>
      <c r="W19" s="10"/>
      <c r="X19" s="10" t="n">
        <v>1</v>
      </c>
      <c r="Y19" s="10"/>
      <c r="Z19" s="10"/>
      <c r="AA19" s="10" t="n">
        <v>1</v>
      </c>
      <c r="AB19" s="10"/>
      <c r="AC19" s="10"/>
      <c r="AD19" s="10" t="n">
        <v>1</v>
      </c>
      <c r="AE19" s="10"/>
      <c r="AF19" s="10"/>
      <c r="AG19" s="10" t="n">
        <v>1</v>
      </c>
      <c r="AH19" s="10"/>
      <c r="AI19" s="10"/>
      <c r="AJ19" s="10" t="n">
        <v>1</v>
      </c>
      <c r="AK19" s="10"/>
      <c r="AL19" s="10"/>
      <c r="AM19" s="10" t="n">
        <v>1</v>
      </c>
      <c r="AN19" s="10"/>
      <c r="AO19" s="10"/>
      <c r="AP19" s="10" t="n">
        <v>1</v>
      </c>
      <c r="AQ19" s="10"/>
      <c r="AR19" s="10"/>
      <c r="AS19" s="10" t="n">
        <v>1</v>
      </c>
      <c r="AT19" s="10"/>
      <c r="AU19" s="10"/>
      <c r="AV19" s="10" t="n">
        <v>1</v>
      </c>
      <c r="AW19" s="10"/>
      <c r="AX19" s="10"/>
      <c r="AY19" s="10" t="n">
        <v>1</v>
      </c>
      <c r="AZ19" s="10"/>
      <c r="BA19" s="10"/>
      <c r="BB19" s="10" t="n">
        <v>1</v>
      </c>
      <c r="BC19" s="10"/>
      <c r="BD19" s="10"/>
      <c r="BE19" s="10" t="n">
        <v>1</v>
      </c>
      <c r="BF19" s="10"/>
      <c r="BG19" s="10"/>
      <c r="BH19" s="10" t="n">
        <v>1</v>
      </c>
      <c r="BI19" s="10"/>
      <c r="BJ19" s="10"/>
      <c r="BK19" s="10" t="n">
        <v>1</v>
      </c>
      <c r="BL19" s="10"/>
      <c r="BM19" s="10"/>
      <c r="BN19" s="10" t="n">
        <v>1</v>
      </c>
      <c r="BO19" s="10"/>
      <c r="BP19" s="10"/>
      <c r="BQ19" s="10" t="n">
        <v>1</v>
      </c>
      <c r="BR19" s="10"/>
      <c r="BS19" s="10"/>
      <c r="BT19" s="10" t="n">
        <v>1</v>
      </c>
      <c r="BU19" s="10"/>
      <c r="BV19" s="10"/>
      <c r="BW19" s="10" t="n">
        <v>1</v>
      </c>
      <c r="BX19" s="10"/>
      <c r="BY19" s="10"/>
      <c r="BZ19" s="10" t="n">
        <v>1</v>
      </c>
      <c r="CA19" s="10"/>
      <c r="CB19" s="10"/>
      <c r="CC19" s="10" t="n">
        <v>1</v>
      </c>
      <c r="CD19" s="10"/>
      <c r="CE19" s="10"/>
      <c r="CF19" s="10" t="n">
        <v>1</v>
      </c>
      <c r="CG19" s="10"/>
      <c r="CH19" s="10"/>
      <c r="CI19" s="10" t="n">
        <v>1</v>
      </c>
      <c r="CJ19" s="10"/>
      <c r="CK19" s="10"/>
      <c r="CL19" s="10" t="n">
        <v>1</v>
      </c>
      <c r="CM19" s="10"/>
      <c r="CN19" s="10"/>
      <c r="CO19" s="10" t="n">
        <v>1</v>
      </c>
      <c r="CP19" s="10"/>
      <c r="CQ19" s="10"/>
      <c r="CR19" s="10" t="n">
        <v>1</v>
      </c>
      <c r="CS19" s="10"/>
      <c r="CT19" s="10"/>
      <c r="CU19" s="10" t="n">
        <v>1</v>
      </c>
      <c r="CV19" s="10"/>
      <c r="CW19" s="10"/>
      <c r="CX19" s="10" t="n">
        <v>1</v>
      </c>
      <c r="CY19" s="10"/>
      <c r="CZ19" s="10"/>
      <c r="DA19" s="10" t="n">
        <v>1</v>
      </c>
      <c r="DB19" s="10"/>
      <c r="DC19" s="10"/>
      <c r="DD19" s="10" t="n">
        <v>1</v>
      </c>
      <c r="DE19" s="10"/>
      <c r="DF19" s="10"/>
      <c r="DG19" s="10" t="n">
        <v>1</v>
      </c>
      <c r="DH19" s="10"/>
      <c r="DI19" s="10"/>
      <c r="DJ19" s="10" t="n">
        <v>1</v>
      </c>
      <c r="DK19" s="10"/>
      <c r="DL19" s="10"/>
      <c r="DM19" s="10" t="n">
        <v>1</v>
      </c>
      <c r="DN19" s="10"/>
      <c r="DO19" s="10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>
      <c r="A20" s="3" t="n">
        <v>7</v>
      </c>
      <c r="B20" s="2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119">
      <c r="A21" s="4" t="n">
        <v>8</v>
      </c>
      <c r="B21" s="5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</row>
    <row r="22" spans="1:119">
      <c r="A22" s="4" t="n">
        <v>9</v>
      </c>
      <c r="B22" s="5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</row>
    <row r="23" spans="1:119">
      <c r="A23" s="4" t="n">
        <v>10</v>
      </c>
      <c r="B23" s="5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</row>
    <row r="24" spans="1:254">
      <c r="A24" s="4" t="n">
        <v>11</v>
      </c>
      <c r="B24" s="5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</row>
    <row r="25" spans="1:254">
      <c r="A25" s="4" t="n">
        <v>12</v>
      </c>
      <c r="B25" s="5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>
      <c r="A26" s="4" t="n">
        <v>13</v>
      </c>
      <c r="B26" s="5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>
      <c r="A27" s="4" t="n">
        <v>14</v>
      </c>
      <c r="B27" s="5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>
      <c r="A28" s="4" t="n">
        <v>15</v>
      </c>
      <c r="B28" s="5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>
      <c r="A29" s="4" t="n">
        <v>16</v>
      </c>
      <c r="B29" s="5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>
      <c r="A30" s="4" t="n">
        <v>17</v>
      </c>
      <c r="B30" s="5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>
      <c r="A31" s="4" t="n">
        <v>18</v>
      </c>
      <c r="B31" s="5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>
      <c r="A32" s="4" t="n">
        <v>19</v>
      </c>
      <c r="B32" s="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>
      <c r="A33" s="4" t="n">
        <v>20</v>
      </c>
      <c r="B33" s="5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>
      <c r="A34" s="4" t="n">
        <v>21</v>
      </c>
      <c r="B34" s="5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</row>
    <row r="35" spans="1:254">
      <c r="A35" s="4" t="n">
        <v>22</v>
      </c>
      <c r="B35" s="5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  <c r="IQ35" s="22"/>
      <c r="IR35" s="22"/>
      <c r="IS35" s="22"/>
      <c r="IT35" s="22"/>
    </row>
    <row r="36" spans="1:119">
      <c r="A36" s="4" t="n">
        <v>23</v>
      </c>
      <c r="B36" s="5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</row>
    <row r="37" spans="1:119">
      <c r="A37" s="4" t="n">
        <v>24</v>
      </c>
      <c r="B37" s="5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</row>
    <row r="38" spans="1:119">
      <c r="A38" s="4" t="n">
        <v>25</v>
      </c>
      <c r="B38" s="5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</row>
    <row r="39" spans="1:119">
      <c r="A39" s="85" t="s">
        <v>200</v>
      </c>
      <c r="B39" s="86"/>
      <c r="C39" s="4">
        <f>SUM(C14:C38)</f>
        <v>5</v>
      </c>
      <c r="D39" s="4">
        <f>SUM(D14:D38)</f>
        <v>1</v>
      </c>
      <c r="E39" s="4">
        <f>SUM(E14:E38)</f>
        <v>0</v>
      </c>
      <c r="F39" s="4">
        <f>SUM(F14:F38)</f>
        <v>5</v>
      </c>
      <c r="G39" s="4">
        <f>SUM(G14:G38)</f>
        <v>1</v>
      </c>
      <c r="H39" s="4">
        <f>SUM(H14:H38)</f>
        <v>0</v>
      </c>
      <c r="I39" s="4">
        <f>SUM(I14:I38)</f>
        <v>5</v>
      </c>
      <c r="J39" s="4">
        <f>SUM(J14:J38)</f>
        <v>1</v>
      </c>
      <c r="K39" s="4">
        <f>SUM(K14:K38)</f>
        <v>0</v>
      </c>
      <c r="L39" s="4">
        <f>SUM(L14:L38)</f>
        <v>5</v>
      </c>
      <c r="M39" s="4">
        <f>SUM(M14:M38)</f>
        <v>1</v>
      </c>
      <c r="N39" s="4">
        <f>SUM(N14:N38)</f>
        <v>0</v>
      </c>
      <c r="O39" s="4">
        <f>SUM(O14:O38)</f>
        <v>5</v>
      </c>
      <c r="P39" s="4">
        <f>SUM(P14:P38)</f>
        <v>1</v>
      </c>
      <c r="Q39" s="4">
        <f>SUM(Q14:Q38)</f>
        <v>0</v>
      </c>
      <c r="R39" s="4">
        <f>SUM(R14:R38)</f>
        <v>5</v>
      </c>
      <c r="S39" s="4">
        <f>SUM(S14:S38)</f>
        <v>1</v>
      </c>
      <c r="T39" s="4">
        <f>SUM(T14:T38)</f>
        <v>0</v>
      </c>
      <c r="U39" s="4">
        <f>SUM(U14:U38)</f>
        <v>5</v>
      </c>
      <c r="V39" s="4">
        <f>SUM(V14:V38)</f>
        <v>1</v>
      </c>
      <c r="W39" s="4">
        <f>SUM(W14:W38)</f>
        <v>0</v>
      </c>
      <c r="X39" s="4">
        <f>SUM(X14:X38)</f>
        <v>5</v>
      </c>
      <c r="Y39" s="4">
        <f>SUM(Y14:Y38)</f>
        <v>1</v>
      </c>
      <c r="Z39" s="4">
        <f>SUM(Z14:Z38)</f>
        <v>0</v>
      </c>
      <c r="AA39" s="4">
        <f>SUM(AA14:AA38)</f>
        <v>5</v>
      </c>
      <c r="AB39" s="4">
        <f>SUM(AB14:AB38)</f>
        <v>1</v>
      </c>
      <c r="AC39" s="4">
        <f>SUM(AC14:AC38)</f>
        <v>0</v>
      </c>
      <c r="AD39" s="4">
        <f>SUM(AD14:AD38)</f>
        <v>5</v>
      </c>
      <c r="AE39" s="4">
        <f>SUM(AE14:AE38)</f>
        <v>1</v>
      </c>
      <c r="AF39" s="4">
        <f>SUM(AF14:AF38)</f>
        <v>0</v>
      </c>
      <c r="AG39" s="4">
        <f>SUM(AG14:AG38)</f>
        <v>5</v>
      </c>
      <c r="AH39" s="4">
        <f>SUM(AH14:AH38)</f>
        <v>1</v>
      </c>
      <c r="AI39" s="4">
        <f>SUM(AI14:AI38)</f>
        <v>0</v>
      </c>
      <c r="AJ39" s="4">
        <f>SUM(AJ14:AJ38)</f>
        <v>5</v>
      </c>
      <c r="AK39" s="4">
        <f>SUM(AK14:AK38)</f>
        <v>1</v>
      </c>
      <c r="AL39" s="4">
        <f>SUM(AL14:AL38)</f>
        <v>0</v>
      </c>
      <c r="AM39" s="4">
        <f>SUM(AM14:AM38)</f>
        <v>5</v>
      </c>
      <c r="AN39" s="4">
        <f>SUM(AN14:AN38)</f>
        <v>1</v>
      </c>
      <c r="AO39" s="4">
        <f>SUM(AO14:AO38)</f>
        <v>0</v>
      </c>
      <c r="AP39" s="4">
        <f>SUM(AP14:AP38)</f>
        <v>5</v>
      </c>
      <c r="AQ39" s="4">
        <f>SUM(AQ14:AQ38)</f>
        <v>1</v>
      </c>
      <c r="AR39" s="4">
        <f>SUM(AR14:AR38)</f>
        <v>0</v>
      </c>
      <c r="AS39" s="4">
        <f>SUM(AS14:AS38)</f>
        <v>5</v>
      </c>
      <c r="AT39" s="4">
        <f>SUM(AT14:AT38)</f>
        <v>1</v>
      </c>
      <c r="AU39" s="4">
        <f>SUM(AU14:AU38)</f>
        <v>0</v>
      </c>
      <c r="AV39" s="4">
        <f>SUM(AV14:AV38)</f>
        <v>5</v>
      </c>
      <c r="AW39" s="4">
        <f>SUM(AW14:AW38)</f>
        <v>1</v>
      </c>
      <c r="AX39" s="4">
        <f>SUM(AX14:AX38)</f>
        <v>0</v>
      </c>
      <c r="AY39" s="4">
        <f>SUM(AY14:AY38)</f>
        <v>5</v>
      </c>
      <c r="AZ39" s="4">
        <f>SUM(AZ14:AZ38)</f>
        <v>1</v>
      </c>
      <c r="BA39" s="4">
        <f>SUM(BA14:BA38)</f>
        <v>0</v>
      </c>
      <c r="BB39" s="4">
        <f>SUM(BB14:BB38)</f>
        <v>5</v>
      </c>
      <c r="BC39" s="4">
        <f>SUM(BC14:BC38)</f>
        <v>1</v>
      </c>
      <c r="BD39" s="4">
        <f>SUM(BD14:BD38)</f>
        <v>0</v>
      </c>
      <c r="BE39" s="4">
        <f>SUM(BE14:BE38)</f>
        <v>5</v>
      </c>
      <c r="BF39" s="4">
        <f>SUM(BF14:BF38)</f>
        <v>1</v>
      </c>
      <c r="BG39" s="4">
        <f>SUM(BG14:BG38)</f>
        <v>0</v>
      </c>
      <c r="BH39" s="4">
        <f>SUM(BH14:BH38)</f>
        <v>5</v>
      </c>
      <c r="BI39" s="4">
        <f>SUM(BI14:BI38)</f>
        <v>1</v>
      </c>
      <c r="BJ39" s="4">
        <f>SUM(BJ14:BJ38)</f>
        <v>0</v>
      </c>
      <c r="BK39" s="4">
        <f>SUM(BK14:BK38)</f>
        <v>5</v>
      </c>
      <c r="BL39" s="4">
        <f>SUM(BL14:BL38)</f>
        <v>1</v>
      </c>
      <c r="BM39" s="4">
        <f>SUM(BM14:BM38)</f>
        <v>0</v>
      </c>
      <c r="BN39" s="4">
        <f>SUM(BN14:BN38)</f>
        <v>5</v>
      </c>
      <c r="BO39" s="4">
        <f>SUM(BO14:BO38)</f>
        <v>1</v>
      </c>
      <c r="BP39" s="4">
        <f>SUM(BP14:BP38)</f>
        <v>0</v>
      </c>
      <c r="BQ39" s="4">
        <f>SUM(BQ14:BQ38)</f>
        <v>5</v>
      </c>
      <c r="BR39" s="4">
        <f>SUM(BR14:BR38)</f>
        <v>1</v>
      </c>
      <c r="BS39" s="4">
        <f>SUM(BS14:BS38)</f>
        <v>0</v>
      </c>
      <c r="BT39" s="4">
        <f>SUM(BT14:BT38)</f>
        <v>5</v>
      </c>
      <c r="BU39" s="4">
        <f>SUM(BU14:BU38)</f>
        <v>1</v>
      </c>
      <c r="BV39" s="4">
        <f>SUM(BV14:BV38)</f>
        <v>0</v>
      </c>
      <c r="BW39" s="4">
        <f>SUM(BW14:BW38)</f>
        <v>5</v>
      </c>
      <c r="BX39" s="4">
        <f>SUM(BX14:BX38)</f>
        <v>1</v>
      </c>
      <c r="BY39" s="4">
        <f>SUM(BY14:BY38)</f>
        <v>0</v>
      </c>
      <c r="BZ39" s="4">
        <f>SUM(BZ14:BZ38)</f>
        <v>5</v>
      </c>
      <c r="CA39" s="4">
        <f>SUM(CA14:CA38)</f>
        <v>1</v>
      </c>
      <c r="CB39" s="4">
        <f>SUM(CB14:CB38)</f>
        <v>0</v>
      </c>
      <c r="CC39" s="4">
        <f>SUM(CC14:CC38)</f>
        <v>5</v>
      </c>
      <c r="CD39" s="4">
        <f>SUM(CD14:CD38)</f>
        <v>1</v>
      </c>
      <c r="CE39" s="4">
        <f>SUM(CE14:CE38)</f>
        <v>0</v>
      </c>
      <c r="CF39" s="4">
        <f>SUM(CF14:CF38)</f>
        <v>5</v>
      </c>
      <c r="CG39" s="4">
        <f>SUM(CG14:CG38)</f>
        <v>1</v>
      </c>
      <c r="CH39" s="4">
        <f>SUM(CH14:CH38)</f>
        <v>0</v>
      </c>
      <c r="CI39" s="4">
        <f>SUM(CI14:CI38)</f>
        <v>5</v>
      </c>
      <c r="CJ39" s="4">
        <f>SUM(CJ14:CJ38)</f>
        <v>1</v>
      </c>
      <c r="CK39" s="4">
        <f>SUM(CK14:CK38)</f>
        <v>0</v>
      </c>
      <c r="CL39" s="4">
        <f>SUM(CL14:CL38)</f>
        <v>5</v>
      </c>
      <c r="CM39" s="4">
        <f>SUM(CM14:CM38)</f>
        <v>1</v>
      </c>
      <c r="CN39" s="4">
        <f>SUM(CN14:CN38)</f>
        <v>0</v>
      </c>
      <c r="CO39" s="4">
        <f>SUM(CO14:CO38)</f>
        <v>5</v>
      </c>
      <c r="CP39" s="4">
        <f>SUM(CP14:CP38)</f>
        <v>1</v>
      </c>
      <c r="CQ39" s="4">
        <f>SUM(CQ14:CQ38)</f>
        <v>0</v>
      </c>
      <c r="CR39" s="4">
        <f>SUM(CR14:CR38)</f>
        <v>5</v>
      </c>
      <c r="CS39" s="4">
        <f>SUM(CS14:CS38)</f>
        <v>1</v>
      </c>
      <c r="CT39" s="4">
        <f>SUM(CT14:CT38)</f>
        <v>0</v>
      </c>
      <c r="CU39" s="4">
        <f>SUM(CU14:CU38)</f>
        <v>5</v>
      </c>
      <c r="CV39" s="4">
        <f>SUM(CV14:CV38)</f>
        <v>1</v>
      </c>
      <c r="CW39" s="4">
        <f>SUM(CW14:CW38)</f>
        <v>0</v>
      </c>
      <c r="CX39" s="4">
        <f>SUM(CX14:CX38)</f>
        <v>5</v>
      </c>
      <c r="CY39" s="4">
        <f>SUM(CY14:CY38)</f>
        <v>1</v>
      </c>
      <c r="CZ39" s="4">
        <f>SUM(CZ14:CZ38)</f>
        <v>0</v>
      </c>
      <c r="DA39" s="4">
        <f>SUM(DA14:DA38)</f>
        <v>5</v>
      </c>
      <c r="DB39" s="4">
        <f>SUM(DB14:DB38)</f>
        <v>1</v>
      </c>
      <c r="DC39" s="4">
        <f>SUM(DC14:DC38)</f>
        <v>0</v>
      </c>
      <c r="DD39" s="4">
        <f>SUM(DD14:DD38)</f>
        <v>5</v>
      </c>
      <c r="DE39" s="4">
        <f>SUM(DE14:DE38)</f>
        <v>1</v>
      </c>
      <c r="DF39" s="4">
        <f>SUM(DF14:DF38)</f>
        <v>0</v>
      </c>
      <c r="DG39" s="4">
        <f>SUM(DG14:DG38)</f>
        <v>5</v>
      </c>
      <c r="DH39" s="4">
        <f>SUM(DH14:DH38)</f>
        <v>1</v>
      </c>
      <c r="DI39" s="4">
        <f>SUM(DI14:DI38)</f>
        <v>0</v>
      </c>
      <c r="DJ39" s="4">
        <f>SUM(DJ14:DJ38)</f>
        <v>5</v>
      </c>
      <c r="DK39" s="4">
        <f>SUM(DK14:DK38)</f>
        <v>1</v>
      </c>
      <c r="DL39" s="4">
        <f>SUM(DL14:DL38)</f>
        <v>0</v>
      </c>
      <c r="DM39" s="4">
        <f>SUM(DM14:DM38)</f>
        <v>5</v>
      </c>
      <c r="DN39" s="4">
        <f>SUM(DN14:DN38)</f>
        <v>1</v>
      </c>
      <c r="DO39" s="4">
        <f>SUM(DO14:DO38)</f>
        <v>0</v>
      </c>
    </row>
    <row r="40" spans="1:119" ht="39" customHeight="1">
      <c r="A40" s="88" t="s">
        <v>201</v>
      </c>
      <c r="B40" s="89"/>
      <c r="C40" s="21">
        <f>C39/6%</f>
        <v>83.3333333333333997</v>
      </c>
      <c r="D40" s="21">
        <f>D39/6%</f>
        <v>16.6666666666666998</v>
      </c>
      <c r="E40" s="21">
        <f>E39/6%</f>
        <v>0</v>
      </c>
      <c r="F40" s="21">
        <f>F39/6%</f>
        <v>83.3333333333333997</v>
      </c>
      <c r="G40" s="21">
        <f>G39/6%</f>
        <v>16.6666666666666998</v>
      </c>
      <c r="H40" s="21">
        <f>H39/6%</f>
        <v>0</v>
      </c>
      <c r="I40" s="21">
        <f>I39/6%</f>
        <v>83.3333333333333997</v>
      </c>
      <c r="J40" s="21">
        <f>J39/6%</f>
        <v>16.6666666666666998</v>
      </c>
      <c r="K40" s="21">
        <f>K39/6%</f>
        <v>0</v>
      </c>
      <c r="L40" s="21">
        <f>L39/6%</f>
        <v>83.3333333333333997</v>
      </c>
      <c r="M40" s="21">
        <f>M39/6%</f>
        <v>16.6666666666666998</v>
      </c>
      <c r="N40" s="21">
        <f>N39/6%</f>
        <v>0</v>
      </c>
      <c r="O40" s="21">
        <f>O39/6%</f>
        <v>83.3333333333333997</v>
      </c>
      <c r="P40" s="21">
        <f>P39/6%</f>
        <v>16.6666666666666998</v>
      </c>
      <c r="Q40" s="21">
        <f>Q39/6%</f>
        <v>0</v>
      </c>
      <c r="R40" s="21">
        <f>R39/6%</f>
        <v>83.3333333333333997</v>
      </c>
      <c r="S40" s="21">
        <f>S39/6%</f>
        <v>16.6666666666666998</v>
      </c>
      <c r="T40" s="21">
        <f>T39/6%</f>
        <v>0</v>
      </c>
      <c r="U40" s="21">
        <f>U39/6%</f>
        <v>83.3333333333333997</v>
      </c>
      <c r="V40" s="21">
        <f>V39/6%</f>
        <v>16.6666666666666998</v>
      </c>
      <c r="W40" s="21">
        <f>W39/6%</f>
        <v>0</v>
      </c>
      <c r="X40" s="21">
        <f>X39/6%</f>
        <v>83.3333333333333997</v>
      </c>
      <c r="Y40" s="21">
        <f>Y39/6%</f>
        <v>16.6666666666666998</v>
      </c>
      <c r="Z40" s="21">
        <f>Z39/6%</f>
        <v>0</v>
      </c>
      <c r="AA40" s="21">
        <f>AA39/6%</f>
        <v>83.3333333333333997</v>
      </c>
      <c r="AB40" s="21">
        <f>AB39/6%</f>
        <v>16.6666666666666998</v>
      </c>
      <c r="AC40" s="21">
        <f>AC39/6%</f>
        <v>0</v>
      </c>
      <c r="AD40" s="21">
        <f>AD39/6%</f>
        <v>83.3333333333333997</v>
      </c>
      <c r="AE40" s="21">
        <f>AE39/6%</f>
        <v>16.6666666666666998</v>
      </c>
      <c r="AF40" s="21">
        <f>AF39/6%</f>
        <v>0</v>
      </c>
      <c r="AG40" s="21">
        <f>AG39/6%</f>
        <v>83.3333333333333997</v>
      </c>
      <c r="AH40" s="21">
        <f>AH39/6%</f>
        <v>16.6666666666666998</v>
      </c>
      <c r="AI40" s="21">
        <f>AI39/6%</f>
        <v>0</v>
      </c>
      <c r="AJ40" s="21">
        <f>AJ39/6%</f>
        <v>83.3333333333333997</v>
      </c>
      <c r="AK40" s="21">
        <f>AK39/6%</f>
        <v>16.6666666666666998</v>
      </c>
      <c r="AL40" s="21">
        <f>AL39/6%</f>
        <v>0</v>
      </c>
      <c r="AM40" s="21">
        <f>AM39/6%</f>
        <v>83.3333333333333997</v>
      </c>
      <c r="AN40" s="21">
        <f>AN39/6%</f>
        <v>16.6666666666666998</v>
      </c>
      <c r="AO40" s="21">
        <f>AO39/6%</f>
        <v>0</v>
      </c>
      <c r="AP40" s="21">
        <f>AP39/6%</f>
        <v>83.3333333333333997</v>
      </c>
      <c r="AQ40" s="21">
        <f>AQ39/6%</f>
        <v>16.6666666666666998</v>
      </c>
      <c r="AR40" s="21">
        <f>AR39/6%</f>
        <v>0</v>
      </c>
      <c r="AS40" s="21">
        <f>AS39/6%</f>
        <v>83.3333333333333997</v>
      </c>
      <c r="AT40" s="21">
        <f>AT39/6%</f>
        <v>16.6666666666666998</v>
      </c>
      <c r="AU40" s="21">
        <f>AU39/6%</f>
        <v>0</v>
      </c>
      <c r="AV40" s="21">
        <f>AV39/6%</f>
        <v>83.3333333333333997</v>
      </c>
      <c r="AW40" s="21">
        <f>AW39/6%</f>
        <v>16.6666666666666998</v>
      </c>
      <c r="AX40" s="21">
        <f>AX39/6%</f>
        <v>0</v>
      </c>
      <c r="AY40" s="21">
        <f>AY39/6%</f>
        <v>83.3333333333333997</v>
      </c>
      <c r="AZ40" s="21">
        <f>AZ39/6%</f>
        <v>16.6666666666666998</v>
      </c>
      <c r="BA40" s="21">
        <f>BA39/6%</f>
        <v>0</v>
      </c>
      <c r="BB40" s="21">
        <f>BB39/6%</f>
        <v>83.3333333333333997</v>
      </c>
      <c r="BC40" s="21">
        <f>BC39/6%</f>
        <v>16.6666666666666998</v>
      </c>
      <c r="BD40" s="21">
        <f>BD39/6%</f>
        <v>0</v>
      </c>
      <c r="BE40" s="21">
        <f>BE39/6%</f>
        <v>83.3333333333333997</v>
      </c>
      <c r="BF40" s="21">
        <f>BF39/6%</f>
        <v>16.6666666666666998</v>
      </c>
      <c r="BG40" s="21">
        <f>BG39/6%</f>
        <v>0</v>
      </c>
      <c r="BH40" s="21">
        <f>BH39/6%</f>
        <v>83.3333333333333997</v>
      </c>
      <c r="BI40" s="21">
        <f>BI39/6%</f>
        <v>16.6666666666666998</v>
      </c>
      <c r="BJ40" s="21">
        <f>BJ39/6%</f>
        <v>0</v>
      </c>
      <c r="BK40" s="21">
        <f>BK39/6%</f>
        <v>83.3333333333333997</v>
      </c>
      <c r="BL40" s="21">
        <f>BL39/6%</f>
        <v>16.6666666666666998</v>
      </c>
      <c r="BM40" s="21">
        <f>BM39/6%</f>
        <v>0</v>
      </c>
      <c r="BN40" s="21">
        <f>BN39/6%</f>
        <v>83.3333333333333997</v>
      </c>
      <c r="BO40" s="21">
        <f>BO39/6%</f>
        <v>16.6666666666666998</v>
      </c>
      <c r="BP40" s="21">
        <f>BP39/6%</f>
        <v>0</v>
      </c>
      <c r="BQ40" s="21">
        <f>BQ39/6%</f>
        <v>83.3333333333333997</v>
      </c>
      <c r="BR40" s="21">
        <f>BR39/6%</f>
        <v>16.6666666666666998</v>
      </c>
      <c r="BS40" s="21">
        <f>BS39/6%</f>
        <v>0</v>
      </c>
      <c r="BT40" s="21">
        <f>BT39/6%</f>
        <v>83.3333333333333997</v>
      </c>
      <c r="BU40" s="21">
        <f>BU39/6%</f>
        <v>16.6666666666666998</v>
      </c>
      <c r="BV40" s="21">
        <f>BV39/6%</f>
        <v>0</v>
      </c>
      <c r="BW40" s="21">
        <f>BW39/6%</f>
        <v>83.3333333333333997</v>
      </c>
      <c r="BX40" s="21">
        <f>BX39/6%</f>
        <v>16.6666666666666998</v>
      </c>
      <c r="BY40" s="21">
        <f>BY39/6%</f>
        <v>0</v>
      </c>
      <c r="BZ40" s="21">
        <f>BZ39/6%</f>
        <v>83.3333333333333997</v>
      </c>
      <c r="CA40" s="21">
        <f>CA39/6%</f>
        <v>16.6666666666666998</v>
      </c>
      <c r="CB40" s="21">
        <f>CB39/6%</f>
        <v>0</v>
      </c>
      <c r="CC40" s="21">
        <f>CC39/6%</f>
        <v>83.3333333333333997</v>
      </c>
      <c r="CD40" s="21">
        <f>CD39/6%</f>
        <v>16.6666666666666998</v>
      </c>
      <c r="CE40" s="21">
        <f>CE39/6%</f>
        <v>0</v>
      </c>
      <c r="CF40" s="21">
        <f>CF39/6%</f>
        <v>83.3333333333333997</v>
      </c>
      <c r="CG40" s="21">
        <f>CG39/6%</f>
        <v>16.6666666666666998</v>
      </c>
      <c r="CH40" s="21">
        <f>CH39/6%</f>
        <v>0</v>
      </c>
      <c r="CI40" s="21">
        <f>CI39/6%</f>
        <v>83.3333333333333997</v>
      </c>
      <c r="CJ40" s="21">
        <f>CJ39/6%</f>
        <v>16.6666666666666998</v>
      </c>
      <c r="CK40" s="21">
        <f>CK39/6%</f>
        <v>0</v>
      </c>
      <c r="CL40" s="21">
        <f>CL39/6%</f>
        <v>83.3333333333333997</v>
      </c>
      <c r="CM40" s="21">
        <f>CM39/6%</f>
        <v>16.6666666666666998</v>
      </c>
      <c r="CN40" s="21">
        <f>CN39/6%</f>
        <v>0</v>
      </c>
      <c r="CO40" s="21">
        <f>CO39/6%</f>
        <v>83.3333333333333997</v>
      </c>
      <c r="CP40" s="21">
        <f>CP39/6%</f>
        <v>16.6666666666666998</v>
      </c>
      <c r="CQ40" s="21">
        <f>CQ39/6%</f>
        <v>0</v>
      </c>
      <c r="CR40" s="21">
        <f>CR39/6%</f>
        <v>83.3333333333333997</v>
      </c>
      <c r="CS40" s="21">
        <f>CS39/6%</f>
        <v>16.6666666666666998</v>
      </c>
      <c r="CT40" s="21">
        <f>CT39/6%</f>
        <v>0</v>
      </c>
      <c r="CU40" s="21">
        <f>CU39/6%</f>
        <v>83.3333333333333997</v>
      </c>
      <c r="CV40" s="21">
        <f>CV39/6%</f>
        <v>16.6666666666666998</v>
      </c>
      <c r="CW40" s="21">
        <f>CW39/6%</f>
        <v>0</v>
      </c>
      <c r="CX40" s="21">
        <f>CX39/6%</f>
        <v>83.3333333333333997</v>
      </c>
      <c r="CY40" s="21">
        <f>CY39/6%</f>
        <v>16.6666666666666998</v>
      </c>
      <c r="CZ40" s="21">
        <f>CZ39/6%</f>
        <v>0</v>
      </c>
      <c r="DA40" s="21">
        <f>DA39/6%</f>
        <v>83.3333333333333997</v>
      </c>
      <c r="DB40" s="21">
        <f>DB39/6%</f>
        <v>16.6666666666666998</v>
      </c>
      <c r="DC40" s="21">
        <f>DC39/6%</f>
        <v>0</v>
      </c>
      <c r="DD40" s="21">
        <f>DD39/6%</f>
        <v>83.3333333333333997</v>
      </c>
      <c r="DE40" s="21">
        <f>DE39/6%</f>
        <v>16.6666666666666998</v>
      </c>
      <c r="DF40" s="21">
        <f>DF39/6%</f>
        <v>0</v>
      </c>
      <c r="DG40" s="21">
        <f>DG39/6%</f>
        <v>83.3333333333333997</v>
      </c>
      <c r="DH40" s="21">
        <f>DH39/6%</f>
        <v>16.6666666666666998</v>
      </c>
      <c r="DI40" s="21">
        <f>DI39/6%</f>
        <v>0</v>
      </c>
      <c r="DJ40" s="21">
        <f>DJ39/6%</f>
        <v>83.3333333333333997</v>
      </c>
      <c r="DK40" s="21">
        <f>DK39/6%</f>
        <v>16.6666666666666998</v>
      </c>
      <c r="DL40" s="21">
        <f>DL39/6%</f>
        <v>0</v>
      </c>
      <c r="DM40" s="21">
        <f>DM39/6%</f>
        <v>83.3333333333333997</v>
      </c>
      <c r="DN40" s="21">
        <f>DN39/6%</f>
        <v>16.6666666666666998</v>
      </c>
      <c r="DO40" s="21">
        <f>DO39/6%</f>
        <v>0</v>
      </c>
    </row>
    <row r="41" spans="2:20">
      <c r="B41" s="12"/>
      <c r="C41" s="1"/>
      <c r="T41" s="12"/>
    </row>
    <row r="42" spans="2:20">
      <c r="B42" s="80" t="s">
        <v>202</v>
      </c>
      <c r="C42" s="81"/>
      <c r="D42" s="81"/>
      <c r="E42" s="82"/>
      <c r="F42" s="26"/>
      <c r="G42" s="26"/>
      <c r="T42" s="12"/>
    </row>
    <row r="43" spans="2:20">
      <c r="B43" s="27" t="s">
        <v>203</v>
      </c>
      <c r="C43" s="28" t="s">
        <v>204</v>
      </c>
      <c r="D43" s="36">
        <f>E43/100*6</f>
        <v>4.99999999999999023</v>
      </c>
      <c r="E43" s="29">
        <f>(C40+F40+I40+L40+O40+R40+U40)/7</f>
        <v>83.3333333333332007</v>
      </c>
      <c r="F43" s="30"/>
      <c r="G43" s="30"/>
      <c r="T43" s="12"/>
    </row>
    <row r="44" spans="2:20">
      <c r="B44" s="27" t="s">
        <v>205</v>
      </c>
      <c r="C44" s="31" t="s">
        <v>204</v>
      </c>
      <c r="D44" s="35">
        <f>E44/100*6</f>
        <v>1</v>
      </c>
      <c r="E44" s="32">
        <f>(D40+G40+J40+M40+P40+S40+V40)/7</f>
        <v>16.6666666666666998</v>
      </c>
      <c r="F44" s="30"/>
      <c r="G44" s="30"/>
      <c r="T44" s="12"/>
    </row>
    <row r="45" spans="2:20">
      <c r="B45" s="27" t="s">
        <v>206</v>
      </c>
      <c r="C45" s="31" t="s">
        <v>204</v>
      </c>
      <c r="D45" s="35">
        <f>E45/100*6</f>
        <v>0</v>
      </c>
      <c r="E45" s="32">
        <f>(E40+H40+K40+N40+Q40+T40+W40)/7</f>
        <v>0</v>
      </c>
      <c r="F45" s="30"/>
      <c r="G45" s="30"/>
      <c r="T45" s="12"/>
    </row>
    <row r="46" spans="2:7">
      <c r="B46" s="27"/>
      <c r="C46" s="31"/>
      <c r="D46" s="34">
        <f>SUM(D43:D45)</f>
        <v>5.99999999999999023</v>
      </c>
      <c r="E46" s="34">
        <f>SUM(E43:E45)</f>
        <v>99.9999999999999005</v>
      </c>
      <c r="F46" s="30"/>
      <c r="G46" s="30"/>
    </row>
    <row r="47" spans="2:7" ht="15" customHeight="1">
      <c r="B47" s="27"/>
      <c r="D47" s="83" t="s">
        <v>207</v>
      </c>
      <c r="E47" s="84"/>
      <c r="F47" s="93" t="s">
        <v>13</v>
      </c>
      <c r="G47" s="94"/>
    </row>
    <row r="48" spans="2:7" ht="15" customHeight="1">
      <c r="B48" s="27" t="s">
        <v>203</v>
      </c>
      <c r="C48" s="31" t="s">
        <v>208</v>
      </c>
      <c r="D48" s="35">
        <f>E48/100*6</f>
        <v>4.99999999999999023</v>
      </c>
      <c r="E48" s="32">
        <f>(X40+AA40+AD40+AG40+AJ40+AM40+AP40)/7</f>
        <v>83.3333333333332007</v>
      </c>
      <c r="F48" s="35">
        <f>G48/100*6</f>
        <v>4.99999999999999023</v>
      </c>
      <c r="G48" s="32">
        <f>(AS40+AV40+AY40+BB40+BE40)/5</f>
        <v>83.3333333333332007</v>
      </c>
    </row>
    <row r="49" spans="2:7">
      <c r="B49" s="27" t="s">
        <v>205</v>
      </c>
      <c r="C49" s="31" t="s">
        <v>208</v>
      </c>
      <c r="D49" s="35">
        <f>E49/100*6</f>
        <v>1</v>
      </c>
      <c r="E49" s="32">
        <f>(Y40+AB40+AE40+AH40+AK40+AN40+AQ40)/7</f>
        <v>16.6666666666666998</v>
      </c>
      <c r="F49" s="35">
        <f>G49/100*6</f>
        <v>1</v>
      </c>
      <c r="G49" s="32">
        <f>(AT40+AW40+AZ40+BC40+BF40)/5</f>
        <v>16.6666666666666998</v>
      </c>
    </row>
    <row r="50" spans="2:7">
      <c r="B50" s="27" t="s">
        <v>206</v>
      </c>
      <c r="C50" s="31" t="s">
        <v>208</v>
      </c>
      <c r="D50" s="35">
        <f>E50/100*6</f>
        <v>0</v>
      </c>
      <c r="E50" s="32">
        <f>(Z40+AC40+AF40+AI40+AL40+AO40+AR40)/7</f>
        <v>0</v>
      </c>
      <c r="F50" s="35">
        <f>G50/100*6</f>
        <v>0</v>
      </c>
      <c r="G50" s="32">
        <f>(AU40+AX40+BA40+BD40+BG40)/5</f>
        <v>0</v>
      </c>
    </row>
    <row r="51" spans="2:7">
      <c r="B51" s="27"/>
      <c r="C51" s="31"/>
      <c r="D51" s="34">
        <f>SUM(D48:D50)</f>
        <v>5.99999999999999023</v>
      </c>
      <c r="E51" s="34">
        <f>SUM(E48:E50)</f>
        <v>99.9999999999999005</v>
      </c>
      <c r="F51" s="34">
        <f>SUM(F48:F50)</f>
        <v>5.99999999999999023</v>
      </c>
      <c r="G51" s="34">
        <f>SUM(G48:G50)</f>
        <v>99.9999999999999005</v>
      </c>
    </row>
    <row r="52" spans="2:7">
      <c r="B52" s="27" t="s">
        <v>203</v>
      </c>
      <c r="C52" s="31" t="s">
        <v>209</v>
      </c>
      <c r="D52" s="23">
        <f>E52/100*6</f>
        <v>4.99999999999999023</v>
      </c>
      <c r="E52" s="32">
        <f>(BH40+BK40+BN40+BQ40+BT40)/5</f>
        <v>83.3333333333332007</v>
      </c>
      <c r="F52" s="30"/>
      <c r="G52" s="30"/>
    </row>
    <row r="53" spans="2:7">
      <c r="B53" s="27" t="s">
        <v>205</v>
      </c>
      <c r="C53" s="31" t="s">
        <v>209</v>
      </c>
      <c r="D53" s="23">
        <f>E53/100*6</f>
        <v>1</v>
      </c>
      <c r="E53" s="32">
        <f>(BI40+BL40+BO40+BR40+BU40)/5</f>
        <v>16.6666666666666998</v>
      </c>
      <c r="F53" s="30"/>
      <c r="G53" s="30"/>
    </row>
    <row r="54" spans="2:7">
      <c r="B54" s="27" t="s">
        <v>206</v>
      </c>
      <c r="C54" s="31" t="s">
        <v>209</v>
      </c>
      <c r="D54" s="23">
        <f>E54/100*6</f>
        <v>0</v>
      </c>
      <c r="E54" s="32">
        <f>(BJ40+BM40+BP40+BS40+BV40)/5</f>
        <v>0</v>
      </c>
      <c r="F54" s="30"/>
      <c r="G54" s="30"/>
    </row>
    <row r="55" spans="2:7">
      <c r="B55" s="27"/>
      <c r="C55" s="31"/>
      <c r="D55" s="33">
        <f>SUM(D52:D54)</f>
        <v>5.99999999999999023</v>
      </c>
      <c r="E55" s="34">
        <f>SUM(E52:E54)</f>
        <v>99.9999999999999005</v>
      </c>
      <c r="F55" s="30"/>
      <c r="G55" s="30"/>
    </row>
    <row r="56" spans="2:7">
      <c r="B56" s="27"/>
      <c r="C56" s="31"/>
      <c r="D56" s="83" t="s">
        <v>15</v>
      </c>
      <c r="E56" s="84"/>
      <c r="F56" s="83" t="s">
        <v>16</v>
      </c>
      <c r="G56" s="84"/>
    </row>
    <row r="57" spans="2:7">
      <c r="B57" s="27" t="s">
        <v>203</v>
      </c>
      <c r="C57" s="31" t="s">
        <v>210</v>
      </c>
      <c r="D57" s="23">
        <f>E57/100*6</f>
        <v>5</v>
      </c>
      <c r="E57" s="32">
        <f>(BW40+BZ40+CC40+CF40)/4</f>
        <v>83.3333333333333002</v>
      </c>
      <c r="F57" s="23">
        <f>G57/100*6</f>
        <v>4.99999999999999023</v>
      </c>
      <c r="G57" s="32">
        <f>(CI40+CL40+CO40+CR40+CU40+CX40)/6</f>
        <v>83.3333333333332007</v>
      </c>
    </row>
    <row r="58" spans="2:7">
      <c r="B58" s="27" t="s">
        <v>205</v>
      </c>
      <c r="C58" s="31" t="s">
        <v>210</v>
      </c>
      <c r="D58" s="23">
        <f>E58/100*6</f>
        <v>1</v>
      </c>
      <c r="E58" s="32">
        <f>(BX40+CA40+CD40+CG40)/4</f>
        <v>16.6666666666666998</v>
      </c>
      <c r="F58" s="23">
        <f>G58/100*6</f>
        <v>1</v>
      </c>
      <c r="G58" s="32">
        <f>(CJ40+CM40+CP40+CS40+CV40+CY40)/6</f>
        <v>16.6666666666666998</v>
      </c>
    </row>
    <row r="59" spans="2:7">
      <c r="B59" s="27" t="s">
        <v>206</v>
      </c>
      <c r="C59" s="31" t="s">
        <v>210</v>
      </c>
      <c r="D59" s="23">
        <f>E59/100*6</f>
        <v>0</v>
      </c>
      <c r="E59" s="32">
        <f>(BY40+CB40+CE40+CH40)/4</f>
        <v>0</v>
      </c>
      <c r="F59" s="23">
        <f>G59/100*6</f>
        <v>0</v>
      </c>
      <c r="G59" s="32">
        <f>(CK40+CN40+CQ40+CT40+CW40+CZ40)/6</f>
        <v>0</v>
      </c>
    </row>
    <row r="60" spans="2:7">
      <c r="B60" s="27"/>
      <c r="C60" s="31"/>
      <c r="D60" s="33">
        <f>SUM(D57:D59)</f>
        <v>6</v>
      </c>
      <c r="E60" s="33">
        <f>SUM(E57:E59)</f>
        <v>100</v>
      </c>
      <c r="F60" s="33">
        <f>SUM(F57:F59)</f>
        <v>5.99999999999999023</v>
      </c>
      <c r="G60" s="33">
        <f>SUM(G57:G59)</f>
        <v>99.9999999999999005</v>
      </c>
    </row>
    <row r="61" spans="2:7">
      <c r="B61" s="27" t="s">
        <v>203</v>
      </c>
      <c r="C61" s="31" t="s">
        <v>211</v>
      </c>
      <c r="D61" s="23">
        <f>E61/100*6</f>
        <v>4.99999999999999023</v>
      </c>
      <c r="E61" s="32">
        <f>(DA40+DD40+DG40+DJ40+DM40)/5</f>
        <v>83.3333333333332007</v>
      </c>
      <c r="F61" s="30"/>
      <c r="G61" s="30"/>
    </row>
    <row r="62" spans="2:7">
      <c r="B62" s="27" t="s">
        <v>205</v>
      </c>
      <c r="C62" s="31" t="s">
        <v>211</v>
      </c>
      <c r="D62" s="23">
        <f>E62/100*6</f>
        <v>1</v>
      </c>
      <c r="E62" s="32">
        <f>(DB40+DE40+DH40+DK40+DN40)/5</f>
        <v>16.6666666666666998</v>
      </c>
      <c r="F62" s="30"/>
      <c r="G62" s="30"/>
    </row>
    <row r="63" spans="2:7">
      <c r="B63" s="27" t="s">
        <v>206</v>
      </c>
      <c r="C63" s="31" t="s">
        <v>211</v>
      </c>
      <c r="D63" s="23">
        <f>E63/100*6</f>
        <v>0</v>
      </c>
      <c r="E63" s="32">
        <f>(DC40+DF40+DI40+DL40+DO40)/5</f>
        <v>0</v>
      </c>
      <c r="F63" s="30"/>
      <c r="G63" s="30"/>
    </row>
    <row r="64" spans="2:7">
      <c r="B64" s="27"/>
      <c r="C64" s="31"/>
      <c r="D64" s="33">
        <f>SUM(D61:D63)</f>
        <v>5.99999999999999023</v>
      </c>
      <c r="E64" s="33">
        <f>SUM(E61:E63)</f>
        <v>99.9999999999999005</v>
      </c>
      <c r="F64" s="30"/>
      <c r="G64" s="30"/>
    </row>
  </sheetData>
  <mergeCells count="101">
    <mergeCell ref="A2:O2"/>
    <mergeCell ref="DM2:DN2"/>
    <mergeCell ref="C4:W4"/>
    <mergeCell ref="X4:BG4"/>
    <mergeCell ref="BH4:BV4"/>
    <mergeCell ref="BW4:CZ4"/>
    <mergeCell ref="DA4:DO4"/>
    <mergeCell ref="A4:A13"/>
    <mergeCell ref="B4:B13"/>
    <mergeCell ref="X5:AR5"/>
    <mergeCell ref="AS5:BG5"/>
    <mergeCell ref="BH5:BV5"/>
    <mergeCell ref="BW5:CH5"/>
    <mergeCell ref="CI5:CZ5"/>
    <mergeCell ref="DA5:DO5"/>
    <mergeCell ref="C5:W10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A39:B39"/>
    <mergeCell ref="A40:B40"/>
    <mergeCell ref="B42:E42"/>
    <mergeCell ref="D47:E47"/>
    <mergeCell ref="F47:G47"/>
    <mergeCell ref="D56:E56"/>
    <mergeCell ref="F56:G56"/>
  </mergeCells>
  <printOptions>
    <extLst>
      <ext uri="smNativeData">
        <pm:pageFlags xmlns:pm="smNativeData" id="1776848844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/>
  <headerFooter>
    <extLst>
      <ext uri="smNativeData">
        <pm:header xmlns:pm="smNativeData" id="1776848844" l="56" r="56" t="56" b="56" borderId="0" fillId="0" vertical="0"/>
        <pm:footer xmlns:pm="smNativeData" id="1776848844" l="56" r="56" t="56" b="56" borderId="0" fillId="0" vertical="2"/>
        <pm:paperBin xmlns:pm="smNativeData" id="1776848844" Id="0" type="0" value="0"/>
        <pm:paperBin xmlns:pm="smNativeData" id="1776848844" Id="1" type="0" value="0"/>
      </ext>
    </extLst>
  </headerFooter>
  <extLst>
    <ext uri="smNativeData">
      <pm:sheetPrefs xmlns:pm="smNativeData" day="177684884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T65"/>
  <sheetViews>
    <sheetView view="normal" workbookViewId="0">
      <selection activeCell="DG6" sqref="DG6:DR6"/>
    </sheetView>
  </sheetViews>
  <sheetFormatPr defaultRowHeight="15.40"/>
  <cols>
    <col min="2" max="2" width="31.142857" customWidth="1"/>
  </cols>
  <sheetData>
    <row r="1" spans="1:22">
      <c r="A1" s="7" t="s">
        <v>212</v>
      </c>
      <c r="B1" s="14" t="s">
        <v>213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8"/>
      <c r="N1" s="8"/>
      <c r="O1" s="8"/>
      <c r="P1" s="8"/>
      <c r="Q1" s="8"/>
      <c r="R1" s="8"/>
      <c r="S1" s="8"/>
      <c r="T1" s="8"/>
      <c r="U1" s="8"/>
      <c r="V1" s="8"/>
    </row>
    <row r="2" spans="1:121">
      <c r="A2" s="58" t="s">
        <v>214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8"/>
      <c r="P2" s="8"/>
      <c r="Q2" s="8"/>
      <c r="R2" s="8"/>
      <c r="S2" s="8"/>
      <c r="T2" s="8"/>
      <c r="U2" s="8"/>
      <c r="V2" s="8"/>
      <c r="DP2" s="25" t="s">
        <v>3</v>
      </c>
      <c r="DQ2" s="25"/>
    </row>
    <row r="3" spans="1:22">
      <c r="A3" s="9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spans="1:22">
      <c r="A4" s="9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</row>
    <row r="5" spans="1:122" ht="15.75" customHeight="1">
      <c r="A5" s="90" t="s">
        <v>4</v>
      </c>
      <c r="B5" s="90" t="s">
        <v>5</v>
      </c>
      <c r="C5" s="91" t="s">
        <v>6</v>
      </c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2" t="s">
        <v>7</v>
      </c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7" t="s">
        <v>8</v>
      </c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 t="s">
        <v>9</v>
      </c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7"/>
      <c r="CL5" s="97"/>
      <c r="CM5" s="97"/>
      <c r="CN5" s="97"/>
      <c r="CO5" s="97"/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/>
      <c r="DE5" s="97"/>
      <c r="DF5" s="97"/>
      <c r="DG5" s="4" t="s">
        <v>10</v>
      </c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</row>
    <row r="6" spans="1:122" ht="15.75" customHeight="1">
      <c r="A6" s="90"/>
      <c r="B6" s="90"/>
      <c r="C6" s="97" t="s">
        <v>11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97" t="s">
        <v>215</v>
      </c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 t="s">
        <v>13</v>
      </c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 t="s">
        <v>14</v>
      </c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 t="s">
        <v>216</v>
      </c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 t="s">
        <v>15</v>
      </c>
      <c r="BL6" s="97"/>
      <c r="BM6" s="97"/>
      <c r="BN6" s="97"/>
      <c r="BO6" s="97"/>
      <c r="BP6" s="97"/>
      <c r="BQ6" s="97"/>
      <c r="BR6" s="97"/>
      <c r="BS6" s="97"/>
      <c r="BT6" s="97"/>
      <c r="BU6" s="97"/>
      <c r="BV6" s="97"/>
      <c r="BW6" s="95" t="s">
        <v>217</v>
      </c>
      <c r="BX6" s="95"/>
      <c r="BY6" s="95"/>
      <c r="BZ6" s="95"/>
      <c r="CA6" s="95"/>
      <c r="CB6" s="95"/>
      <c r="CC6" s="95"/>
      <c r="CD6" s="95"/>
      <c r="CE6" s="95"/>
      <c r="CF6" s="95"/>
      <c r="CG6" s="95"/>
      <c r="CH6" s="95"/>
      <c r="CI6" s="95" t="s">
        <v>218</v>
      </c>
      <c r="CJ6" s="95"/>
      <c r="CK6" s="95"/>
      <c r="CL6" s="95"/>
      <c r="CM6" s="95"/>
      <c r="CN6" s="95"/>
      <c r="CO6" s="95"/>
      <c r="CP6" s="95"/>
      <c r="CQ6" s="95"/>
      <c r="CR6" s="95"/>
      <c r="CS6" s="95"/>
      <c r="CT6" s="95"/>
      <c r="CU6" s="95" t="s">
        <v>16</v>
      </c>
      <c r="CV6" s="95"/>
      <c r="CW6" s="95"/>
      <c r="CX6" s="95"/>
      <c r="CY6" s="95"/>
      <c r="CZ6" s="95"/>
      <c r="DA6" s="95"/>
      <c r="DB6" s="95"/>
      <c r="DC6" s="95"/>
      <c r="DD6" s="95"/>
      <c r="DE6" s="95"/>
      <c r="DF6" s="95"/>
      <c r="DG6" s="92" t="s">
        <v>219</v>
      </c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</row>
    <row r="7" spans="1:122" ht="1" customHeight="1">
      <c r="A7" s="90"/>
      <c r="B7" s="9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</row>
    <row r="8" spans="1:122" hidden="1">
      <c r="A8" s="90"/>
      <c r="B8" s="9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extLst>
        <ext uri="smNativeData">
          <pm:rowDef xmlns:pm="smNativeData" id="1776848844" r="8" hidden="1" collapsedDB="0" collapsedOL="0"/>
        </ext>
      </extLst>
    </row>
    <row r="9" spans="1:122" hidden="1">
      <c r="A9" s="90"/>
      <c r="B9" s="9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extLst>
        <ext uri="smNativeData">
          <pm:rowDef xmlns:pm="smNativeData" id="1776848844" r="9" hidden="1" collapsedDB="0" collapsedOL="0"/>
        </ext>
      </extLst>
    </row>
    <row r="10" spans="1:122" hidden="1">
      <c r="A10" s="90"/>
      <c r="B10" s="9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extLst>
        <ext uri="smNativeData">
          <pm:rowDef xmlns:pm="smNativeData" id="1776848844" r="10" hidden="1" collapsedDB="0" collapsedOL="0"/>
        </ext>
      </extLst>
    </row>
    <row r="11" spans="1:122" hidden="1">
      <c r="A11" s="90"/>
      <c r="B11" s="9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extLst>
        <ext uri="smNativeData">
          <pm:rowDef xmlns:pm="smNativeData" id="1776848844" r="11" hidden="1" collapsedDB="0" collapsedOL="0"/>
        </ext>
      </extLst>
    </row>
    <row r="12" spans="1:122">
      <c r="A12" s="90"/>
      <c r="B12" s="90"/>
      <c r="C12" s="10" t="s">
        <v>220</v>
      </c>
      <c r="D12" s="10" t="s">
        <v>221</v>
      </c>
      <c r="E12" s="10" t="s">
        <v>222</v>
      </c>
      <c r="F12" s="10" t="s">
        <v>223</v>
      </c>
      <c r="G12" s="10" t="s">
        <v>224</v>
      </c>
      <c r="H12" s="10" t="s">
        <v>225</v>
      </c>
      <c r="I12" s="10" t="s">
        <v>226</v>
      </c>
      <c r="J12" s="10" t="s">
        <v>227</v>
      </c>
      <c r="K12" s="10" t="s">
        <v>228</v>
      </c>
      <c r="L12" s="10" t="s">
        <v>229</v>
      </c>
      <c r="M12" s="10" t="s">
        <v>227</v>
      </c>
      <c r="N12" s="10" t="s">
        <v>228</v>
      </c>
      <c r="O12" s="10" t="s">
        <v>230</v>
      </c>
      <c r="P12" s="10"/>
      <c r="Q12" s="10"/>
      <c r="R12" s="10" t="s">
        <v>221</v>
      </c>
      <c r="S12" s="10"/>
      <c r="T12" s="10"/>
      <c r="U12" s="10" t="s">
        <v>231</v>
      </c>
      <c r="V12" s="10"/>
      <c r="W12" s="10"/>
      <c r="X12" s="10" t="s">
        <v>232</v>
      </c>
      <c r="Y12" s="10"/>
      <c r="Z12" s="10"/>
      <c r="AA12" s="10" t="s">
        <v>224</v>
      </c>
      <c r="AB12" s="10"/>
      <c r="AC12" s="10"/>
      <c r="AD12" s="10" t="s">
        <v>225</v>
      </c>
      <c r="AE12" s="10"/>
      <c r="AF12" s="10"/>
      <c r="AG12" s="96" t="s">
        <v>233</v>
      </c>
      <c r="AH12" s="96"/>
      <c r="AI12" s="96"/>
      <c r="AJ12" s="10" t="s">
        <v>227</v>
      </c>
      <c r="AK12" s="10"/>
      <c r="AL12" s="10"/>
      <c r="AM12" s="96" t="s">
        <v>234</v>
      </c>
      <c r="AN12" s="96"/>
      <c r="AO12" s="96"/>
      <c r="AP12" s="96" t="s">
        <v>235</v>
      </c>
      <c r="AQ12" s="96"/>
      <c r="AR12" s="96"/>
      <c r="AS12" s="96" t="s">
        <v>236</v>
      </c>
      <c r="AT12" s="96"/>
      <c r="AU12" s="96"/>
      <c r="AV12" s="96" t="s">
        <v>237</v>
      </c>
      <c r="AW12" s="96"/>
      <c r="AX12" s="96"/>
      <c r="AY12" s="96" t="s">
        <v>238</v>
      </c>
      <c r="AZ12" s="96"/>
      <c r="BA12" s="96"/>
      <c r="BB12" s="96" t="s">
        <v>239</v>
      </c>
      <c r="BC12" s="96"/>
      <c r="BD12" s="96"/>
      <c r="BE12" s="96" t="s">
        <v>240</v>
      </c>
      <c r="BF12" s="96"/>
      <c r="BG12" s="96"/>
      <c r="BH12" s="96" t="s">
        <v>241</v>
      </c>
      <c r="BI12" s="96"/>
      <c r="BJ12" s="96"/>
      <c r="BK12" s="96" t="s">
        <v>242</v>
      </c>
      <c r="BL12" s="96"/>
      <c r="BM12" s="96"/>
      <c r="BN12" s="96" t="s">
        <v>243</v>
      </c>
      <c r="BO12" s="96"/>
      <c r="BP12" s="96"/>
      <c r="BQ12" s="96" t="s">
        <v>244</v>
      </c>
      <c r="BR12" s="96"/>
      <c r="BS12" s="96"/>
      <c r="BT12" s="96" t="s">
        <v>245</v>
      </c>
      <c r="BU12" s="96"/>
      <c r="BV12" s="96"/>
      <c r="BW12" s="96" t="s">
        <v>246</v>
      </c>
      <c r="BX12" s="96"/>
      <c r="BY12" s="96"/>
      <c r="BZ12" s="96" t="s">
        <v>247</v>
      </c>
      <c r="CA12" s="96"/>
      <c r="CB12" s="96"/>
      <c r="CC12" s="96" t="s">
        <v>248</v>
      </c>
      <c r="CD12" s="96"/>
      <c r="CE12" s="96"/>
      <c r="CF12" s="96" t="s">
        <v>249</v>
      </c>
      <c r="CG12" s="96"/>
      <c r="CH12" s="96"/>
      <c r="CI12" s="96" t="s">
        <v>250</v>
      </c>
      <c r="CJ12" s="96"/>
      <c r="CK12" s="96"/>
      <c r="CL12" s="96" t="s">
        <v>251</v>
      </c>
      <c r="CM12" s="96"/>
      <c r="CN12" s="96"/>
      <c r="CO12" s="96" t="s">
        <v>252</v>
      </c>
      <c r="CP12" s="96"/>
      <c r="CQ12" s="96"/>
      <c r="CR12" s="96" t="s">
        <v>253</v>
      </c>
      <c r="CS12" s="96"/>
      <c r="CT12" s="96"/>
      <c r="CU12" s="96" t="s">
        <v>254</v>
      </c>
      <c r="CV12" s="96"/>
      <c r="CW12" s="96"/>
      <c r="CX12" s="96" t="s">
        <v>255</v>
      </c>
      <c r="CY12" s="96"/>
      <c r="CZ12" s="96"/>
      <c r="DA12" s="96" t="s">
        <v>256</v>
      </c>
      <c r="DB12" s="96"/>
      <c r="DC12" s="96"/>
      <c r="DD12" s="96" t="s">
        <v>257</v>
      </c>
      <c r="DE12" s="96"/>
      <c r="DF12" s="96"/>
      <c r="DG12" s="96" t="s">
        <v>258</v>
      </c>
      <c r="DH12" s="96"/>
      <c r="DI12" s="96"/>
      <c r="DJ12" s="96" t="s">
        <v>259</v>
      </c>
      <c r="DK12" s="96"/>
      <c r="DL12" s="96"/>
      <c r="DM12" s="96" t="s">
        <v>260</v>
      </c>
      <c r="DN12" s="96"/>
      <c r="DO12" s="96"/>
      <c r="DP12" s="96" t="s">
        <v>261</v>
      </c>
      <c r="DQ12" s="96"/>
      <c r="DR12" s="96"/>
    </row>
    <row r="13" spans="1:122" ht="59.25" customHeight="1">
      <c r="A13" s="90"/>
      <c r="B13" s="90"/>
      <c r="C13" s="87" t="s">
        <v>262</v>
      </c>
      <c r="D13" s="87"/>
      <c r="E13" s="87"/>
      <c r="F13" s="87" t="s">
        <v>263</v>
      </c>
      <c r="G13" s="87"/>
      <c r="H13" s="87"/>
      <c r="I13" s="87" t="s">
        <v>264</v>
      </c>
      <c r="J13" s="87"/>
      <c r="K13" s="87"/>
      <c r="L13" s="87" t="s">
        <v>265</v>
      </c>
      <c r="M13" s="87"/>
      <c r="N13" s="87"/>
      <c r="O13" s="87" t="s">
        <v>266</v>
      </c>
      <c r="P13" s="87"/>
      <c r="Q13" s="87"/>
      <c r="R13" s="87" t="s">
        <v>267</v>
      </c>
      <c r="S13" s="87"/>
      <c r="T13" s="87"/>
      <c r="U13" s="87" t="s">
        <v>268</v>
      </c>
      <c r="V13" s="87"/>
      <c r="W13" s="87"/>
      <c r="X13" s="87" t="s">
        <v>269</v>
      </c>
      <c r="Y13" s="87"/>
      <c r="Z13" s="87"/>
      <c r="AA13" s="87" t="s">
        <v>270</v>
      </c>
      <c r="AB13" s="87"/>
      <c r="AC13" s="87"/>
      <c r="AD13" s="87" t="s">
        <v>271</v>
      </c>
      <c r="AE13" s="87"/>
      <c r="AF13" s="87"/>
      <c r="AG13" s="87" t="s">
        <v>272</v>
      </c>
      <c r="AH13" s="87"/>
      <c r="AI13" s="87"/>
      <c r="AJ13" s="87" t="s">
        <v>273</v>
      </c>
      <c r="AK13" s="87"/>
      <c r="AL13" s="87"/>
      <c r="AM13" s="87" t="s">
        <v>274</v>
      </c>
      <c r="AN13" s="87"/>
      <c r="AO13" s="87"/>
      <c r="AP13" s="87" t="s">
        <v>275</v>
      </c>
      <c r="AQ13" s="87"/>
      <c r="AR13" s="87"/>
      <c r="AS13" s="87" t="s">
        <v>276</v>
      </c>
      <c r="AT13" s="87"/>
      <c r="AU13" s="87"/>
      <c r="AV13" s="87" t="s">
        <v>277</v>
      </c>
      <c r="AW13" s="87"/>
      <c r="AX13" s="87"/>
      <c r="AY13" s="87" t="s">
        <v>278</v>
      </c>
      <c r="AZ13" s="87"/>
      <c r="BA13" s="87"/>
      <c r="BB13" s="87" t="s">
        <v>279</v>
      </c>
      <c r="BC13" s="87"/>
      <c r="BD13" s="87"/>
      <c r="BE13" s="87" t="s">
        <v>280</v>
      </c>
      <c r="BF13" s="87"/>
      <c r="BG13" s="87"/>
      <c r="BH13" s="87" t="s">
        <v>281</v>
      </c>
      <c r="BI13" s="87"/>
      <c r="BJ13" s="87"/>
      <c r="BK13" s="87" t="s">
        <v>282</v>
      </c>
      <c r="BL13" s="87"/>
      <c r="BM13" s="87"/>
      <c r="BN13" s="87" t="s">
        <v>283</v>
      </c>
      <c r="BO13" s="87"/>
      <c r="BP13" s="87"/>
      <c r="BQ13" s="87" t="s">
        <v>284</v>
      </c>
      <c r="BR13" s="87"/>
      <c r="BS13" s="87"/>
      <c r="BT13" s="87" t="s">
        <v>285</v>
      </c>
      <c r="BU13" s="87"/>
      <c r="BV13" s="87"/>
      <c r="BW13" s="87" t="s">
        <v>286</v>
      </c>
      <c r="BX13" s="87"/>
      <c r="BY13" s="87"/>
      <c r="BZ13" s="87" t="s">
        <v>287</v>
      </c>
      <c r="CA13" s="87"/>
      <c r="CB13" s="87"/>
      <c r="CC13" s="87" t="s">
        <v>288</v>
      </c>
      <c r="CD13" s="87"/>
      <c r="CE13" s="87"/>
      <c r="CF13" s="87" t="s">
        <v>289</v>
      </c>
      <c r="CG13" s="87"/>
      <c r="CH13" s="87"/>
      <c r="CI13" s="87" t="s">
        <v>290</v>
      </c>
      <c r="CJ13" s="87"/>
      <c r="CK13" s="87"/>
      <c r="CL13" s="87" t="s">
        <v>291</v>
      </c>
      <c r="CM13" s="87"/>
      <c r="CN13" s="87"/>
      <c r="CO13" s="87" t="s">
        <v>292</v>
      </c>
      <c r="CP13" s="87"/>
      <c r="CQ13" s="87"/>
      <c r="CR13" s="87" t="s">
        <v>293</v>
      </c>
      <c r="CS13" s="87"/>
      <c r="CT13" s="87"/>
      <c r="CU13" s="87" t="s">
        <v>294</v>
      </c>
      <c r="CV13" s="87"/>
      <c r="CW13" s="87"/>
      <c r="CX13" s="87" t="s">
        <v>295</v>
      </c>
      <c r="CY13" s="87"/>
      <c r="CZ13" s="87"/>
      <c r="DA13" s="87" t="s">
        <v>296</v>
      </c>
      <c r="DB13" s="87"/>
      <c r="DC13" s="87"/>
      <c r="DD13" s="87" t="s">
        <v>297</v>
      </c>
      <c r="DE13" s="87"/>
      <c r="DF13" s="87"/>
      <c r="DG13" s="87" t="s">
        <v>298</v>
      </c>
      <c r="DH13" s="87"/>
      <c r="DI13" s="87"/>
      <c r="DJ13" s="87" t="s">
        <v>299</v>
      </c>
      <c r="DK13" s="87"/>
      <c r="DL13" s="87"/>
      <c r="DM13" s="87" t="s">
        <v>300</v>
      </c>
      <c r="DN13" s="87"/>
      <c r="DO13" s="87"/>
      <c r="DP13" s="87" t="s">
        <v>301</v>
      </c>
      <c r="DQ13" s="87"/>
      <c r="DR13" s="87"/>
    </row>
    <row r="14" spans="1:122" ht="83.25" customHeight="1">
      <c r="A14" s="90"/>
      <c r="B14" s="90"/>
      <c r="C14" s="57" t="s">
        <v>302</v>
      </c>
      <c r="D14" s="57" t="s">
        <v>303</v>
      </c>
      <c r="E14" s="57" t="s">
        <v>304</v>
      </c>
      <c r="F14" s="57" t="s">
        <v>107</v>
      </c>
      <c r="G14" s="57" t="s">
        <v>147</v>
      </c>
      <c r="H14" s="57" t="s">
        <v>148</v>
      </c>
      <c r="I14" s="57" t="s">
        <v>305</v>
      </c>
      <c r="J14" s="57" t="s">
        <v>306</v>
      </c>
      <c r="K14" s="57" t="s">
        <v>307</v>
      </c>
      <c r="L14" s="57" t="s">
        <v>308</v>
      </c>
      <c r="M14" s="57" t="s">
        <v>309</v>
      </c>
      <c r="N14" s="57" t="s">
        <v>310</v>
      </c>
      <c r="O14" s="57" t="s">
        <v>311</v>
      </c>
      <c r="P14" s="57" t="s">
        <v>132</v>
      </c>
      <c r="Q14" s="57" t="s">
        <v>133</v>
      </c>
      <c r="R14" s="57" t="s">
        <v>312</v>
      </c>
      <c r="S14" s="57" t="s">
        <v>313</v>
      </c>
      <c r="T14" s="57" t="s">
        <v>314</v>
      </c>
      <c r="U14" s="57" t="s">
        <v>129</v>
      </c>
      <c r="V14" s="57" t="s">
        <v>313</v>
      </c>
      <c r="W14" s="57" t="s">
        <v>117</v>
      </c>
      <c r="X14" s="57" t="s">
        <v>315</v>
      </c>
      <c r="Y14" s="57" t="s">
        <v>316</v>
      </c>
      <c r="Z14" s="57" t="s">
        <v>317</v>
      </c>
      <c r="AA14" s="57" t="s">
        <v>177</v>
      </c>
      <c r="AB14" s="57" t="s">
        <v>318</v>
      </c>
      <c r="AC14" s="57" t="s">
        <v>314</v>
      </c>
      <c r="AD14" s="57" t="s">
        <v>319</v>
      </c>
      <c r="AE14" s="57" t="s">
        <v>320</v>
      </c>
      <c r="AF14" s="57" t="s">
        <v>321</v>
      </c>
      <c r="AG14" s="57" t="s">
        <v>322</v>
      </c>
      <c r="AH14" s="57" t="s">
        <v>323</v>
      </c>
      <c r="AI14" s="57" t="s">
        <v>324</v>
      </c>
      <c r="AJ14" s="57" t="s">
        <v>325</v>
      </c>
      <c r="AK14" s="57" t="s">
        <v>326</v>
      </c>
      <c r="AL14" s="57" t="s">
        <v>327</v>
      </c>
      <c r="AM14" s="57" t="s">
        <v>328</v>
      </c>
      <c r="AN14" s="57" t="s">
        <v>147</v>
      </c>
      <c r="AO14" s="57" t="s">
        <v>329</v>
      </c>
      <c r="AP14" s="57" t="s">
        <v>330</v>
      </c>
      <c r="AQ14" s="57" t="s">
        <v>331</v>
      </c>
      <c r="AR14" s="57" t="s">
        <v>332</v>
      </c>
      <c r="AS14" s="57" t="s">
        <v>333</v>
      </c>
      <c r="AT14" s="57" t="s">
        <v>334</v>
      </c>
      <c r="AU14" s="57" t="s">
        <v>335</v>
      </c>
      <c r="AV14" s="57" t="s">
        <v>336</v>
      </c>
      <c r="AW14" s="57" t="s">
        <v>337</v>
      </c>
      <c r="AX14" s="57" t="s">
        <v>338</v>
      </c>
      <c r="AY14" s="57" t="s">
        <v>339</v>
      </c>
      <c r="AZ14" s="57" t="s">
        <v>340</v>
      </c>
      <c r="BA14" s="57" t="s">
        <v>341</v>
      </c>
      <c r="BB14" s="57" t="s">
        <v>342</v>
      </c>
      <c r="BC14" s="57" t="s">
        <v>313</v>
      </c>
      <c r="BD14" s="57" t="s">
        <v>343</v>
      </c>
      <c r="BE14" s="57" t="s">
        <v>344</v>
      </c>
      <c r="BF14" s="57" t="s">
        <v>103</v>
      </c>
      <c r="BG14" s="57" t="s">
        <v>345</v>
      </c>
      <c r="BH14" s="57" t="s">
        <v>96</v>
      </c>
      <c r="BI14" s="57" t="s">
        <v>346</v>
      </c>
      <c r="BJ14" s="57" t="s">
        <v>347</v>
      </c>
      <c r="BK14" s="57" t="s">
        <v>348</v>
      </c>
      <c r="BL14" s="57" t="s">
        <v>349</v>
      </c>
      <c r="BM14" s="57" t="s">
        <v>350</v>
      </c>
      <c r="BN14" s="57" t="s">
        <v>351</v>
      </c>
      <c r="BO14" s="57" t="s">
        <v>97</v>
      </c>
      <c r="BP14" s="57" t="s">
        <v>98</v>
      </c>
      <c r="BQ14" s="57" t="s">
        <v>352</v>
      </c>
      <c r="BR14" s="57" t="s">
        <v>103</v>
      </c>
      <c r="BS14" s="57" t="s">
        <v>329</v>
      </c>
      <c r="BT14" s="57" t="s">
        <v>353</v>
      </c>
      <c r="BU14" s="57" t="s">
        <v>354</v>
      </c>
      <c r="BV14" s="57" t="s">
        <v>355</v>
      </c>
      <c r="BW14" s="57" t="s">
        <v>356</v>
      </c>
      <c r="BX14" s="57" t="s">
        <v>357</v>
      </c>
      <c r="BY14" s="57" t="s">
        <v>358</v>
      </c>
      <c r="BZ14" s="57" t="s">
        <v>359</v>
      </c>
      <c r="CA14" s="57" t="s">
        <v>360</v>
      </c>
      <c r="CB14" s="57" t="s">
        <v>361</v>
      </c>
      <c r="CC14" s="57" t="s">
        <v>362</v>
      </c>
      <c r="CD14" s="57" t="s">
        <v>363</v>
      </c>
      <c r="CE14" s="57" t="s">
        <v>364</v>
      </c>
      <c r="CF14" s="57" t="s">
        <v>365</v>
      </c>
      <c r="CG14" s="57" t="s">
        <v>366</v>
      </c>
      <c r="CH14" s="57" t="s">
        <v>151</v>
      </c>
      <c r="CI14" s="57" t="s">
        <v>367</v>
      </c>
      <c r="CJ14" s="57" t="s">
        <v>368</v>
      </c>
      <c r="CK14" s="57" t="s">
        <v>170</v>
      </c>
      <c r="CL14" s="57" t="s">
        <v>369</v>
      </c>
      <c r="CM14" s="57" t="s">
        <v>370</v>
      </c>
      <c r="CN14" s="57" t="s">
        <v>371</v>
      </c>
      <c r="CO14" s="57" t="s">
        <v>372</v>
      </c>
      <c r="CP14" s="57" t="s">
        <v>373</v>
      </c>
      <c r="CQ14" s="57" t="s">
        <v>374</v>
      </c>
      <c r="CR14" s="57" t="s">
        <v>375</v>
      </c>
      <c r="CS14" s="57" t="s">
        <v>376</v>
      </c>
      <c r="CT14" s="57" t="s">
        <v>377</v>
      </c>
      <c r="CU14" s="57" t="s">
        <v>378</v>
      </c>
      <c r="CV14" s="57" t="s">
        <v>379</v>
      </c>
      <c r="CW14" s="57" t="s">
        <v>380</v>
      </c>
      <c r="CX14" s="57" t="s">
        <v>381</v>
      </c>
      <c r="CY14" s="57" t="s">
        <v>382</v>
      </c>
      <c r="CZ14" s="57" t="s">
        <v>383</v>
      </c>
      <c r="DA14" s="57" t="s">
        <v>384</v>
      </c>
      <c r="DB14" s="57" t="s">
        <v>385</v>
      </c>
      <c r="DC14" s="57" t="s">
        <v>386</v>
      </c>
      <c r="DD14" s="57" t="s">
        <v>387</v>
      </c>
      <c r="DE14" s="57" t="s">
        <v>388</v>
      </c>
      <c r="DF14" s="57" t="s">
        <v>158</v>
      </c>
      <c r="DG14" s="57" t="s">
        <v>389</v>
      </c>
      <c r="DH14" s="57" t="s">
        <v>390</v>
      </c>
      <c r="DI14" s="57" t="s">
        <v>391</v>
      </c>
      <c r="DJ14" s="57" t="s">
        <v>392</v>
      </c>
      <c r="DK14" s="57" t="s">
        <v>393</v>
      </c>
      <c r="DL14" s="57" t="s">
        <v>394</v>
      </c>
      <c r="DM14" s="57" t="s">
        <v>395</v>
      </c>
      <c r="DN14" s="57" t="s">
        <v>396</v>
      </c>
      <c r="DO14" s="57" t="s">
        <v>397</v>
      </c>
      <c r="DP14" s="57" t="s">
        <v>398</v>
      </c>
      <c r="DQ14" s="57" t="s">
        <v>399</v>
      </c>
      <c r="DR14" s="57" t="s">
        <v>400</v>
      </c>
    </row>
    <row r="15" spans="1:254">
      <c r="A15" s="20" t="n">
        <v>1</v>
      </c>
      <c r="B15" s="13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>
      <c r="A16" s="3" t="n">
        <v>2</v>
      </c>
      <c r="B16" s="2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>
      <c r="A17" s="3" t="n">
        <v>3</v>
      </c>
      <c r="B17" s="2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>
      <c r="A18" s="3" t="n">
        <v>4</v>
      </c>
      <c r="B18" s="2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>
      <c r="A19" s="3" t="n">
        <v>5</v>
      </c>
      <c r="B19" s="2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>
      <c r="A20" s="3" t="n">
        <v>6</v>
      </c>
      <c r="B20" s="2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254">
      <c r="A21" s="3" t="n">
        <v>7</v>
      </c>
      <c r="B21" s="2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</row>
    <row r="22" spans="1:122">
      <c r="A22" s="4" t="n">
        <v>8</v>
      </c>
      <c r="B22" s="5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</row>
    <row r="23" spans="1:122">
      <c r="A23" s="4" t="n">
        <v>9</v>
      </c>
      <c r="B23" s="5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</row>
    <row r="24" spans="1:122">
      <c r="A24" s="4" t="n">
        <v>10</v>
      </c>
      <c r="B24" s="5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</row>
    <row r="25" spans="1:254">
      <c r="A25" s="4" t="n">
        <v>11</v>
      </c>
      <c r="B25" s="5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>
      <c r="A26" s="4" t="n">
        <v>12</v>
      </c>
      <c r="B26" s="5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>
      <c r="A27" s="4" t="n">
        <v>13</v>
      </c>
      <c r="B27" s="5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>
      <c r="A28" s="4" t="n">
        <v>14</v>
      </c>
      <c r="B28" s="5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>
      <c r="A29" s="4" t="n">
        <v>15</v>
      </c>
      <c r="B29" s="5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>
      <c r="A30" s="4" t="n">
        <v>16</v>
      </c>
      <c r="B30" s="5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>
      <c r="A31" s="4" t="n">
        <v>17</v>
      </c>
      <c r="B31" s="5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>
      <c r="A32" s="4" t="n">
        <v>18</v>
      </c>
      <c r="B32" s="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>
      <c r="A33" s="4" t="n">
        <v>19</v>
      </c>
      <c r="B33" s="5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>
      <c r="A34" s="4" t="n">
        <v>20</v>
      </c>
      <c r="B34" s="5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</row>
    <row r="35" spans="1:254">
      <c r="A35" s="4" t="n">
        <v>21</v>
      </c>
      <c r="B35" s="5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  <c r="IQ35" s="22"/>
      <c r="IR35" s="22"/>
      <c r="IS35" s="22"/>
      <c r="IT35" s="22"/>
    </row>
    <row r="36" spans="1:254">
      <c r="A36" s="4" t="n">
        <v>22</v>
      </c>
      <c r="B36" s="5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  <c r="HW36" s="22"/>
      <c r="HX36" s="22"/>
      <c r="HY36" s="22"/>
      <c r="HZ36" s="22"/>
      <c r="IA36" s="22"/>
      <c r="IB36" s="22"/>
      <c r="IC36" s="22"/>
      <c r="ID36" s="22"/>
      <c r="IE36" s="22"/>
      <c r="IF36" s="22"/>
      <c r="IG36" s="22"/>
      <c r="IH36" s="22"/>
      <c r="II36" s="22"/>
      <c r="IJ36" s="22"/>
      <c r="IK36" s="22"/>
      <c r="IL36" s="22"/>
      <c r="IM36" s="22"/>
      <c r="IN36" s="22"/>
      <c r="IO36" s="22"/>
      <c r="IP36" s="22"/>
      <c r="IQ36" s="22"/>
      <c r="IR36" s="22"/>
      <c r="IS36" s="22"/>
      <c r="IT36" s="22"/>
    </row>
    <row r="37" spans="1:122">
      <c r="A37" s="4" t="n">
        <v>23</v>
      </c>
      <c r="B37" s="5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</row>
    <row r="38" spans="1:122">
      <c r="A38" s="4" t="n">
        <v>24</v>
      </c>
      <c r="B38" s="5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</row>
    <row r="39" spans="1:122">
      <c r="A39" s="4" t="n">
        <v>25</v>
      </c>
      <c r="B39" s="5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</row>
    <row r="40" spans="1:122">
      <c r="A40" s="85" t="s">
        <v>401</v>
      </c>
      <c r="B40" s="86"/>
      <c r="C40" s="4">
        <f>SUM(C15:C39)</f>
        <v>0</v>
      </c>
      <c r="D40" s="4">
        <f>SUM(D15:D39)</f>
        <v>0</v>
      </c>
      <c r="E40" s="4">
        <f>SUM(E15:E39)</f>
        <v>0</v>
      </c>
      <c r="F40" s="4">
        <f>SUM(F15:F39)</f>
        <v>0</v>
      </c>
      <c r="G40" s="4">
        <f>SUM(G15:G39)</f>
        <v>0</v>
      </c>
      <c r="H40" s="4">
        <f>SUM(H15:H39)</f>
        <v>0</v>
      </c>
      <c r="I40" s="4">
        <f>SUM(I15:I39)</f>
        <v>0</v>
      </c>
      <c r="J40" s="4">
        <f>SUM(J15:J39)</f>
        <v>0</v>
      </c>
      <c r="K40" s="4">
        <f>SUM(K15:K39)</f>
        <v>0</v>
      </c>
      <c r="L40" s="4">
        <f>SUM(L15:L39)</f>
        <v>0</v>
      </c>
      <c r="M40" s="4">
        <f>SUM(M15:M39)</f>
        <v>0</v>
      </c>
      <c r="N40" s="4">
        <f>SUM(N15:N39)</f>
        <v>0</v>
      </c>
      <c r="O40" s="4">
        <f>SUM(O15:O39)</f>
        <v>0</v>
      </c>
      <c r="P40" s="4">
        <f>SUM(P15:P39)</f>
        <v>0</v>
      </c>
      <c r="Q40" s="4">
        <f>SUM(Q15:Q39)</f>
        <v>0</v>
      </c>
      <c r="R40" s="4">
        <f>SUM(R15:R39)</f>
        <v>0</v>
      </c>
      <c r="S40" s="4">
        <f>SUM(S15:S39)</f>
        <v>0</v>
      </c>
      <c r="T40" s="4">
        <f>SUM(T15:T39)</f>
        <v>0</v>
      </c>
      <c r="U40" s="4">
        <f>SUM(U15:U39)</f>
        <v>0</v>
      </c>
      <c r="V40" s="4">
        <f>SUM(V15:V39)</f>
        <v>0</v>
      </c>
      <c r="W40" s="4">
        <f>SUM(W15:W39)</f>
        <v>0</v>
      </c>
      <c r="X40" s="4">
        <f>SUM(X15:X39)</f>
        <v>0</v>
      </c>
      <c r="Y40" s="4">
        <f>SUM(Y15:Y39)</f>
        <v>0</v>
      </c>
      <c r="Z40" s="4">
        <f>SUM(Z15:Z39)</f>
        <v>0</v>
      </c>
      <c r="AA40" s="4">
        <f>SUM(AA15:AA39)</f>
        <v>0</v>
      </c>
      <c r="AB40" s="4">
        <f>SUM(AB15:AB39)</f>
        <v>0</v>
      </c>
      <c r="AC40" s="4">
        <f>SUM(AC15:AC39)</f>
        <v>0</v>
      </c>
      <c r="AD40" s="4">
        <f>SUM(AD15:AD39)</f>
        <v>0</v>
      </c>
      <c r="AE40" s="4">
        <f>SUM(AE15:AE39)</f>
        <v>0</v>
      </c>
      <c r="AF40" s="4">
        <f>SUM(AF15:AF39)</f>
        <v>0</v>
      </c>
      <c r="AG40" s="4">
        <f>SUM(AG15:AG39)</f>
        <v>0</v>
      </c>
      <c r="AH40" s="4">
        <f>SUM(AH15:AH39)</f>
        <v>0</v>
      </c>
      <c r="AI40" s="4">
        <f>SUM(AI15:AI39)</f>
        <v>0</v>
      </c>
      <c r="AJ40" s="4">
        <f>SUM(AJ15:AJ39)</f>
        <v>0</v>
      </c>
      <c r="AK40" s="4">
        <f>SUM(AK15:AK39)</f>
        <v>0</v>
      </c>
      <c r="AL40" s="4">
        <f>SUM(AL15:AL39)</f>
        <v>0</v>
      </c>
      <c r="AM40" s="4">
        <f>SUM(AM15:AM39)</f>
        <v>0</v>
      </c>
      <c r="AN40" s="4">
        <f>SUM(AN15:AN39)</f>
        <v>0</v>
      </c>
      <c r="AO40" s="4">
        <f>SUM(AO15:AO39)</f>
        <v>0</v>
      </c>
      <c r="AP40" s="4">
        <f>SUM(AP15:AP39)</f>
        <v>0</v>
      </c>
      <c r="AQ40" s="4">
        <f>SUM(AQ15:AQ39)</f>
        <v>0</v>
      </c>
      <c r="AR40" s="4">
        <f>SUM(AR15:AR39)</f>
        <v>0</v>
      </c>
      <c r="AS40" s="4">
        <f>SUM(AS15:AS39)</f>
        <v>0</v>
      </c>
      <c r="AT40" s="4">
        <f>SUM(AT15:AT39)</f>
        <v>0</v>
      </c>
      <c r="AU40" s="4">
        <f>SUM(AU15:AU39)</f>
        <v>0</v>
      </c>
      <c r="AV40" s="4">
        <f>SUM(AV15:AV39)</f>
        <v>0</v>
      </c>
      <c r="AW40" s="4">
        <f>SUM(AW15:AW39)</f>
        <v>0</v>
      </c>
      <c r="AX40" s="4">
        <f>SUM(AX15:AX39)</f>
        <v>0</v>
      </c>
      <c r="AY40" s="4">
        <f>SUM(AY15:AY39)</f>
        <v>0</v>
      </c>
      <c r="AZ40" s="4">
        <f>SUM(AZ15:AZ39)</f>
        <v>0</v>
      </c>
      <c r="BA40" s="4">
        <f>SUM(BA15:BA39)</f>
        <v>0</v>
      </c>
      <c r="BB40" s="4">
        <f>SUM(BB15:BB39)</f>
        <v>0</v>
      </c>
      <c r="BC40" s="4">
        <f>SUM(BC15:BC39)</f>
        <v>0</v>
      </c>
      <c r="BD40" s="4">
        <f>SUM(BD15:BD39)</f>
        <v>0</v>
      </c>
      <c r="BE40" s="4">
        <f>SUM(BE15:BE39)</f>
        <v>0</v>
      </c>
      <c r="BF40" s="4">
        <f>SUM(BF15:BF39)</f>
        <v>0</v>
      </c>
      <c r="BG40" s="4">
        <f>SUM(BG15:BG39)</f>
        <v>0</v>
      </c>
      <c r="BH40" s="4">
        <f>SUM(BH15:BH39)</f>
        <v>0</v>
      </c>
      <c r="BI40" s="4">
        <f>SUM(BI15:BI39)</f>
        <v>0</v>
      </c>
      <c r="BJ40" s="4">
        <f>SUM(BJ15:BJ39)</f>
        <v>0</v>
      </c>
      <c r="BK40" s="4">
        <f>SUM(BK15:BK39)</f>
        <v>0</v>
      </c>
      <c r="BL40" s="4">
        <f>SUM(BL15:BL39)</f>
        <v>0</v>
      </c>
      <c r="BM40" s="4">
        <f>SUM(BM15:BM39)</f>
        <v>0</v>
      </c>
      <c r="BN40" s="4">
        <f>SUM(BN15:BN39)</f>
        <v>0</v>
      </c>
      <c r="BO40" s="4">
        <f>SUM(BO15:BO39)</f>
        <v>0</v>
      </c>
      <c r="BP40" s="4">
        <f>SUM(BP15:BP39)</f>
        <v>0</v>
      </c>
      <c r="BQ40" s="4">
        <f>SUM(BQ15:BQ39)</f>
        <v>0</v>
      </c>
      <c r="BR40" s="4">
        <f>SUM(BR15:BR39)</f>
        <v>0</v>
      </c>
      <c r="BS40" s="4">
        <f>SUM(BS15:BS39)</f>
        <v>0</v>
      </c>
      <c r="BT40" s="4">
        <f>SUM(BT15:BT39)</f>
        <v>0</v>
      </c>
      <c r="BU40" s="4">
        <f>SUM(BU15:BU39)</f>
        <v>0</v>
      </c>
      <c r="BV40" s="4">
        <f>SUM(BV15:BV39)</f>
        <v>0</v>
      </c>
      <c r="BW40" s="4">
        <f>SUM(BW15:BW39)</f>
        <v>0</v>
      </c>
      <c r="BX40" s="4">
        <f>SUM(BX15:BX39)</f>
        <v>0</v>
      </c>
      <c r="BY40" s="4">
        <f>SUM(BY15:BY39)</f>
        <v>0</v>
      </c>
      <c r="BZ40" s="4">
        <f>SUM(BZ15:BZ39)</f>
        <v>0</v>
      </c>
      <c r="CA40" s="4">
        <f>SUM(CA15:CA39)</f>
        <v>0</v>
      </c>
      <c r="CB40" s="4">
        <f>SUM(CB15:CB39)</f>
        <v>0</v>
      </c>
      <c r="CC40" s="4">
        <f>SUM(CC15:CC39)</f>
        <v>0</v>
      </c>
      <c r="CD40" s="4">
        <f>SUM(CD15:CD39)</f>
        <v>0</v>
      </c>
      <c r="CE40" s="4">
        <f>SUM(CE15:CE39)</f>
        <v>0</v>
      </c>
      <c r="CF40" s="4">
        <f>SUM(CF15:CF39)</f>
        <v>0</v>
      </c>
      <c r="CG40" s="4">
        <f>SUM(CG15:CG39)</f>
        <v>0</v>
      </c>
      <c r="CH40" s="4">
        <f>SUM(CH15:CH39)</f>
        <v>0</v>
      </c>
      <c r="CI40" s="4">
        <f>SUM(CI15:CI39)</f>
        <v>0</v>
      </c>
      <c r="CJ40" s="4">
        <f>SUM(CJ15:CJ39)</f>
        <v>0</v>
      </c>
      <c r="CK40" s="4">
        <f>SUM(CK15:CK39)</f>
        <v>0</v>
      </c>
      <c r="CL40" s="4">
        <f>SUM(CL15:CL39)</f>
        <v>0</v>
      </c>
      <c r="CM40" s="4">
        <f>SUM(CM15:CM39)</f>
        <v>0</v>
      </c>
      <c r="CN40" s="4">
        <f>SUM(CN15:CN39)</f>
        <v>0</v>
      </c>
      <c r="CO40" s="4">
        <f>SUM(CO15:CO39)</f>
        <v>0</v>
      </c>
      <c r="CP40" s="4">
        <f>SUM(CP15:CP39)</f>
        <v>0</v>
      </c>
      <c r="CQ40" s="4">
        <f>SUM(CQ15:CQ39)</f>
        <v>0</v>
      </c>
      <c r="CR40" s="4">
        <f>SUM(CR15:CR39)</f>
        <v>0</v>
      </c>
      <c r="CS40" s="4">
        <f>SUM(CS15:CS39)</f>
        <v>0</v>
      </c>
      <c r="CT40" s="4">
        <f>SUM(CT15:CT39)</f>
        <v>0</v>
      </c>
      <c r="CU40" s="4">
        <f>SUM(CU15:CU39)</f>
        <v>0</v>
      </c>
      <c r="CV40" s="4">
        <f>SUM(CV15:CV39)</f>
        <v>0</v>
      </c>
      <c r="CW40" s="4">
        <f>SUM(CW15:CW39)</f>
        <v>0</v>
      </c>
      <c r="CX40" s="4">
        <f>SUM(CX15:CX39)</f>
        <v>0</v>
      </c>
      <c r="CY40" s="4">
        <f>SUM(CY15:CY39)</f>
        <v>0</v>
      </c>
      <c r="CZ40" s="4">
        <f>SUM(CZ15:CZ39)</f>
        <v>0</v>
      </c>
      <c r="DA40" s="4">
        <f>SUM(DA15:DA39)</f>
        <v>0</v>
      </c>
      <c r="DB40" s="4">
        <f>SUM(DB15:DB39)</f>
        <v>0</v>
      </c>
      <c r="DC40" s="4">
        <f>SUM(DC15:DC39)</f>
        <v>0</v>
      </c>
      <c r="DD40" s="4">
        <f>SUM(DD15:DD39)</f>
        <v>0</v>
      </c>
      <c r="DE40" s="4">
        <f>SUM(DE15:DE39)</f>
        <v>0</v>
      </c>
      <c r="DF40" s="4">
        <f>SUM(DF15:DF39)</f>
        <v>0</v>
      </c>
      <c r="DG40" s="4">
        <f>SUM(DG15:DG39)</f>
        <v>0</v>
      </c>
      <c r="DH40" s="4">
        <f>SUM(DH15:DH39)</f>
        <v>0</v>
      </c>
      <c r="DI40" s="4">
        <f>SUM(DI15:DI39)</f>
        <v>0</v>
      </c>
      <c r="DJ40" s="4">
        <f>SUM(DJ15:DJ39)</f>
        <v>0</v>
      </c>
      <c r="DK40" s="4">
        <f>SUM(DK15:DK39)</f>
        <v>0</v>
      </c>
      <c r="DL40" s="4">
        <f>SUM(DL15:DL39)</f>
        <v>0</v>
      </c>
      <c r="DM40" s="4">
        <f>SUM(DM15:DM39)</f>
        <v>0</v>
      </c>
      <c r="DN40" s="4">
        <f>SUM(DN15:DN39)</f>
        <v>0</v>
      </c>
      <c r="DO40" s="4">
        <f>SUM(DO15:DO39)</f>
        <v>0</v>
      </c>
      <c r="DP40" s="4">
        <f>SUM(DP15:DP39)</f>
        <v>0</v>
      </c>
      <c r="DQ40" s="4">
        <f>SUM(DQ15:DQ39)</f>
        <v>0</v>
      </c>
      <c r="DR40" s="4">
        <f>SUM(DR15:DR39)</f>
        <v>0</v>
      </c>
    </row>
    <row r="41" spans="1:122" ht="37.50" customHeight="1">
      <c r="A41" s="88" t="s">
        <v>402</v>
      </c>
      <c r="B41" s="89"/>
      <c r="C41" s="11">
        <f>C40/25%</f>
        <v>0</v>
      </c>
      <c r="D41" s="11">
        <f>D40/25%</f>
        <v>0</v>
      </c>
      <c r="E41" s="11">
        <f>E40/25%</f>
        <v>0</v>
      </c>
      <c r="F41" s="11">
        <f>F40/25%</f>
        <v>0</v>
      </c>
      <c r="G41" s="11">
        <f>G40/25%</f>
        <v>0</v>
      </c>
      <c r="H41" s="11">
        <f>H40/25%</f>
        <v>0</v>
      </c>
      <c r="I41" s="11">
        <f>I40/25%</f>
        <v>0</v>
      </c>
      <c r="J41" s="11">
        <f>J40/25%</f>
        <v>0</v>
      </c>
      <c r="K41" s="11">
        <f>K40/25%</f>
        <v>0</v>
      </c>
      <c r="L41" s="11">
        <f>L40/25%</f>
        <v>0</v>
      </c>
      <c r="M41" s="11">
        <f>M40/25%</f>
        <v>0</v>
      </c>
      <c r="N41" s="11">
        <f>N40/25%</f>
        <v>0</v>
      </c>
      <c r="O41" s="11">
        <f>O40/25%</f>
        <v>0</v>
      </c>
      <c r="P41" s="11">
        <f>P40/25%</f>
        <v>0</v>
      </c>
      <c r="Q41" s="11">
        <f>Q40/25%</f>
        <v>0</v>
      </c>
      <c r="R41" s="11">
        <f>R40/25%</f>
        <v>0</v>
      </c>
      <c r="S41" s="11">
        <f>S40/25%</f>
        <v>0</v>
      </c>
      <c r="T41" s="11">
        <f>T40/25%</f>
        <v>0</v>
      </c>
      <c r="U41" s="11">
        <f>U40/25%</f>
        <v>0</v>
      </c>
      <c r="V41" s="11">
        <f>V40/25%</f>
        <v>0</v>
      </c>
      <c r="W41" s="11">
        <f>W40/25%</f>
        <v>0</v>
      </c>
      <c r="X41" s="11">
        <f>X40/25%</f>
        <v>0</v>
      </c>
      <c r="Y41" s="11">
        <f>Y40/25%</f>
        <v>0</v>
      </c>
      <c r="Z41" s="11">
        <f>Z40/25%</f>
        <v>0</v>
      </c>
      <c r="AA41" s="11">
        <f>AA40/25%</f>
        <v>0</v>
      </c>
      <c r="AB41" s="11">
        <f>AB40/25%</f>
        <v>0</v>
      </c>
      <c r="AC41" s="11">
        <f>AC40/25%</f>
        <v>0</v>
      </c>
      <c r="AD41" s="11">
        <f>AD40/25%</f>
        <v>0</v>
      </c>
      <c r="AE41" s="11">
        <f>AE40/25%</f>
        <v>0</v>
      </c>
      <c r="AF41" s="11">
        <f>AF40/25%</f>
        <v>0</v>
      </c>
      <c r="AG41" s="11">
        <f>AG40/25%</f>
        <v>0</v>
      </c>
      <c r="AH41" s="11">
        <f>AH40/25%</f>
        <v>0</v>
      </c>
      <c r="AI41" s="11">
        <f>AI40/25%</f>
        <v>0</v>
      </c>
      <c r="AJ41" s="11">
        <f>AJ40/25%</f>
        <v>0</v>
      </c>
      <c r="AK41" s="11">
        <f>AK40/25%</f>
        <v>0</v>
      </c>
      <c r="AL41" s="11">
        <f>AL40/25%</f>
        <v>0</v>
      </c>
      <c r="AM41" s="11">
        <f>AM40/25%</f>
        <v>0</v>
      </c>
      <c r="AN41" s="11">
        <f>AN40/25%</f>
        <v>0</v>
      </c>
      <c r="AO41" s="11">
        <f>AO40/25%</f>
        <v>0</v>
      </c>
      <c r="AP41" s="11">
        <f>AP40/25%</f>
        <v>0</v>
      </c>
      <c r="AQ41" s="11">
        <f>AQ40/25%</f>
        <v>0</v>
      </c>
      <c r="AR41" s="11">
        <f>AR40/25%</f>
        <v>0</v>
      </c>
      <c r="AS41" s="11">
        <f>AS40/25%</f>
        <v>0</v>
      </c>
      <c r="AT41" s="11">
        <f>AT40/25%</f>
        <v>0</v>
      </c>
      <c r="AU41" s="11">
        <f>AU40/25%</f>
        <v>0</v>
      </c>
      <c r="AV41" s="11">
        <f>AV40/25%</f>
        <v>0</v>
      </c>
      <c r="AW41" s="11">
        <f>AW40/25%</f>
        <v>0</v>
      </c>
      <c r="AX41" s="11">
        <f>AX40/25%</f>
        <v>0</v>
      </c>
      <c r="AY41" s="11">
        <f>AY40/25%</f>
        <v>0</v>
      </c>
      <c r="AZ41" s="11">
        <f>AZ40/25%</f>
        <v>0</v>
      </c>
      <c r="BA41" s="11">
        <f>BA40/25%</f>
        <v>0</v>
      </c>
      <c r="BB41" s="11">
        <f>BB40/25%</f>
        <v>0</v>
      </c>
      <c r="BC41" s="11">
        <f>BC40/25%</f>
        <v>0</v>
      </c>
      <c r="BD41" s="11">
        <f>BD40/25%</f>
        <v>0</v>
      </c>
      <c r="BE41" s="11">
        <f>BE40/25%</f>
        <v>0</v>
      </c>
      <c r="BF41" s="11">
        <f>BF40/25%</f>
        <v>0</v>
      </c>
      <c r="BG41" s="11">
        <f>BG40/25%</f>
        <v>0</v>
      </c>
      <c r="BH41" s="11">
        <f>BH40/25%</f>
        <v>0</v>
      </c>
      <c r="BI41" s="11">
        <f>BI40/25%</f>
        <v>0</v>
      </c>
      <c r="BJ41" s="11">
        <f>BJ40/25%</f>
        <v>0</v>
      </c>
      <c r="BK41" s="11">
        <f>BK40/25%</f>
        <v>0</v>
      </c>
      <c r="BL41" s="11">
        <f>BL40/25%</f>
        <v>0</v>
      </c>
      <c r="BM41" s="11">
        <f>BM40/25%</f>
        <v>0</v>
      </c>
      <c r="BN41" s="11">
        <f>BN40/25%</f>
        <v>0</v>
      </c>
      <c r="BO41" s="11">
        <f>BO40/25%</f>
        <v>0</v>
      </c>
      <c r="BP41" s="11">
        <f>BP40/25%</f>
        <v>0</v>
      </c>
      <c r="BQ41" s="11">
        <f>BQ40/25%</f>
        <v>0</v>
      </c>
      <c r="BR41" s="11">
        <f>BR40/25%</f>
        <v>0</v>
      </c>
      <c r="BS41" s="11">
        <f>BS40/25%</f>
        <v>0</v>
      </c>
      <c r="BT41" s="11">
        <f>BT40/25%</f>
        <v>0</v>
      </c>
      <c r="BU41" s="11">
        <f>BU40/25%</f>
        <v>0</v>
      </c>
      <c r="BV41" s="11">
        <f>BV40/25%</f>
        <v>0</v>
      </c>
      <c r="BW41" s="11">
        <f>BW40/25%</f>
        <v>0</v>
      </c>
      <c r="BX41" s="11">
        <f>BX40/25%</f>
        <v>0</v>
      </c>
      <c r="BY41" s="11">
        <f>BY40/25%</f>
        <v>0</v>
      </c>
      <c r="BZ41" s="11">
        <f>BZ40/25%</f>
        <v>0</v>
      </c>
      <c r="CA41" s="11">
        <f>CA40/25%</f>
        <v>0</v>
      </c>
      <c r="CB41" s="11">
        <f>CB40/25%</f>
        <v>0</v>
      </c>
      <c r="CC41" s="11">
        <f>CC40/25%</f>
        <v>0</v>
      </c>
      <c r="CD41" s="11">
        <f>CD40/25%</f>
        <v>0</v>
      </c>
      <c r="CE41" s="11">
        <f>CE40/25%</f>
        <v>0</v>
      </c>
      <c r="CF41" s="11">
        <f>CF40/25%</f>
        <v>0</v>
      </c>
      <c r="CG41" s="11">
        <f>CG40/25%</f>
        <v>0</v>
      </c>
      <c r="CH41" s="11">
        <f>CH40/25%</f>
        <v>0</v>
      </c>
      <c r="CI41" s="11">
        <f>CI40/25%</f>
        <v>0</v>
      </c>
      <c r="CJ41" s="11">
        <f>CJ40/25%</f>
        <v>0</v>
      </c>
      <c r="CK41" s="11">
        <f>CK40/25%</f>
        <v>0</v>
      </c>
      <c r="CL41" s="11">
        <f>CL40/25%</f>
        <v>0</v>
      </c>
      <c r="CM41" s="11">
        <f>CM40/25%</f>
        <v>0</v>
      </c>
      <c r="CN41" s="11">
        <f>CN40/25%</f>
        <v>0</v>
      </c>
      <c r="CO41" s="11">
        <f>CO40/25%</f>
        <v>0</v>
      </c>
      <c r="CP41" s="11">
        <f>CP40/25%</f>
        <v>0</v>
      </c>
      <c r="CQ41" s="11">
        <f>CQ40/25%</f>
        <v>0</v>
      </c>
      <c r="CR41" s="11">
        <f>CR40/25%</f>
        <v>0</v>
      </c>
      <c r="CS41" s="11">
        <f>CS40/25%</f>
        <v>0</v>
      </c>
      <c r="CT41" s="11">
        <f>CT40/25%</f>
        <v>0</v>
      </c>
      <c r="CU41" s="11">
        <f>CU40/25%</f>
        <v>0</v>
      </c>
      <c r="CV41" s="11">
        <f>CV40/25%</f>
        <v>0</v>
      </c>
      <c r="CW41" s="11">
        <f>CW40/25%</f>
        <v>0</v>
      </c>
      <c r="CX41" s="11">
        <f>CX40/25%</f>
        <v>0</v>
      </c>
      <c r="CY41" s="11">
        <f>CY40/25%</f>
        <v>0</v>
      </c>
      <c r="CZ41" s="11">
        <f>CZ40/25%</f>
        <v>0</v>
      </c>
      <c r="DA41" s="11">
        <f>DA40/25%</f>
        <v>0</v>
      </c>
      <c r="DB41" s="11">
        <f>DB40/25%</f>
        <v>0</v>
      </c>
      <c r="DC41" s="11">
        <f>DC40/25%</f>
        <v>0</v>
      </c>
      <c r="DD41" s="11">
        <f>DD40/25%</f>
        <v>0</v>
      </c>
      <c r="DE41" s="11">
        <f>DE40/25%</f>
        <v>0</v>
      </c>
      <c r="DF41" s="11">
        <f>DF40/25%</f>
        <v>0</v>
      </c>
      <c r="DG41" s="11">
        <f>DG40/25%</f>
        <v>0</v>
      </c>
      <c r="DH41" s="11">
        <f>DH40/25%</f>
        <v>0</v>
      </c>
      <c r="DI41" s="11">
        <f>DI40/25%</f>
        <v>0</v>
      </c>
      <c r="DJ41" s="11">
        <f>DJ40/25%</f>
        <v>0</v>
      </c>
      <c r="DK41" s="11">
        <f>DK40/25%</f>
        <v>0</v>
      </c>
      <c r="DL41" s="11">
        <f>DL40/25%</f>
        <v>0</v>
      </c>
      <c r="DM41" s="11">
        <f>DM40/25%</f>
        <v>0</v>
      </c>
      <c r="DN41" s="11">
        <f>DN40/25%</f>
        <v>0</v>
      </c>
      <c r="DO41" s="11">
        <f>DO40/25%</f>
        <v>0</v>
      </c>
      <c r="DP41" s="11">
        <f>DP40/25%</f>
        <v>0</v>
      </c>
      <c r="DQ41" s="11">
        <f>DQ40/25%</f>
        <v>0</v>
      </c>
      <c r="DR41" s="11">
        <f>DR40/25%</f>
        <v>0</v>
      </c>
    </row>
    <row r="43" spans="2:7">
      <c r="B43" s="80" t="s">
        <v>202</v>
      </c>
      <c r="C43" s="81"/>
      <c r="D43" s="81"/>
      <c r="E43" s="82"/>
      <c r="F43" s="26"/>
      <c r="G43" s="26"/>
    </row>
    <row r="44" spans="2:5">
      <c r="B44" s="5" t="s">
        <v>203</v>
      </c>
      <c r="C44" s="40" t="s">
        <v>403</v>
      </c>
      <c r="D44" s="4">
        <f>E44/100*25</f>
        <v>0</v>
      </c>
      <c r="E44" s="37">
        <f>(C41+F41+I41+L41)/4</f>
        <v>0</v>
      </c>
    </row>
    <row r="45" spans="2:5">
      <c r="B45" s="5" t="s">
        <v>205</v>
      </c>
      <c r="C45" s="40" t="s">
        <v>403</v>
      </c>
      <c r="D45" s="4">
        <f>E45/100*25</f>
        <v>0</v>
      </c>
      <c r="E45" s="37">
        <f>(D41+G41+J41+M41)/4</f>
        <v>0</v>
      </c>
    </row>
    <row r="46" spans="2:5">
      <c r="B46" s="5" t="s">
        <v>206</v>
      </c>
      <c r="C46" s="40" t="s">
        <v>403</v>
      </c>
      <c r="D46" s="4">
        <f>E46/100*25</f>
        <v>0</v>
      </c>
      <c r="E46" s="37">
        <f>(E41+H41+K41+N41)/4</f>
        <v>0</v>
      </c>
    </row>
    <row r="47" spans="2:5">
      <c r="B47" s="5"/>
      <c r="C47" s="40"/>
      <c r="D47" s="38">
        <f>SUM(D44:D46)</f>
        <v>0</v>
      </c>
      <c r="E47" s="39">
        <f>SUM(E44:E46)</f>
        <v>0</v>
      </c>
    </row>
    <row r="48" spans="2:7" ht="15" customHeight="1">
      <c r="B48" s="5"/>
      <c r="C48" s="5"/>
      <c r="D48" s="48" t="s">
        <v>207</v>
      </c>
      <c r="E48" s="98"/>
      <c r="F48" s="99" t="s">
        <v>13</v>
      </c>
      <c r="G48" s="100"/>
    </row>
    <row r="49" spans="2:7">
      <c r="B49" s="5" t="s">
        <v>203</v>
      </c>
      <c r="C49" s="40" t="s">
        <v>404</v>
      </c>
      <c r="D49" s="41">
        <f>E49/100*25</f>
        <v>0</v>
      </c>
      <c r="E49" s="37">
        <f>(O41+R41+U41+X41)/4</f>
        <v>0</v>
      </c>
      <c r="F49" s="48">
        <f>G49/100*25</f>
        <v>0</v>
      </c>
      <c r="G49" s="37">
        <f>(AA41+AD41+AG41+AJ41)/4</f>
        <v>0</v>
      </c>
    </row>
    <row r="50" spans="2:7">
      <c r="B50" s="5" t="s">
        <v>205</v>
      </c>
      <c r="C50" s="40" t="s">
        <v>404</v>
      </c>
      <c r="D50" s="41">
        <f>E50/100*25</f>
        <v>0</v>
      </c>
      <c r="E50" s="37">
        <f>(P41+S41+V41+Y41)/4</f>
        <v>0</v>
      </c>
      <c r="F50" s="48">
        <f>G50/100*25</f>
        <v>0</v>
      </c>
      <c r="G50" s="37">
        <f>(AB41+AE41+AH41+AK41)/4</f>
        <v>0</v>
      </c>
    </row>
    <row r="51" spans="2:7">
      <c r="B51" s="5" t="s">
        <v>206</v>
      </c>
      <c r="C51" s="40" t="s">
        <v>404</v>
      </c>
      <c r="D51" s="41">
        <f>E51/100*25</f>
        <v>0</v>
      </c>
      <c r="E51" s="37">
        <f>(Q41+T41+W41+Z41)/4</f>
        <v>0</v>
      </c>
      <c r="F51" s="48">
        <f>G51/100*25</f>
        <v>0</v>
      </c>
      <c r="G51" s="37">
        <f>(AC41+AF41+AI41+AL41)/4</f>
        <v>0</v>
      </c>
    </row>
    <row r="52" spans="2:7">
      <c r="B52" s="5"/>
      <c r="C52" s="40"/>
      <c r="D52" s="39">
        <f>SUM(D49:D51)</f>
        <v>0</v>
      </c>
      <c r="E52" s="39">
        <f>SUM(E49:E51)</f>
        <v>0</v>
      </c>
      <c r="F52" s="42">
        <f>SUM(F49:F51)</f>
        <v>0</v>
      </c>
      <c r="G52" s="49">
        <f>SUM(G49:G51)</f>
        <v>0</v>
      </c>
    </row>
    <row r="53" spans="2:5">
      <c r="B53" s="5" t="s">
        <v>203</v>
      </c>
      <c r="C53" s="40" t="s">
        <v>405</v>
      </c>
      <c r="D53" s="4">
        <f>E53/100*25</f>
        <v>0</v>
      </c>
      <c r="E53" s="37">
        <f>(AM41+AP41+AS41+AV41)/4</f>
        <v>0</v>
      </c>
    </row>
    <row r="54" spans="2:5">
      <c r="B54" s="5" t="s">
        <v>205</v>
      </c>
      <c r="C54" s="40" t="s">
        <v>405</v>
      </c>
      <c r="D54" s="4">
        <f>E54/100*25</f>
        <v>0</v>
      </c>
      <c r="E54" s="37">
        <f>(AN41+AQ41+AT41+AW41)/4</f>
        <v>0</v>
      </c>
    </row>
    <row r="55" spans="2:5">
      <c r="B55" s="5" t="s">
        <v>206</v>
      </c>
      <c r="C55" s="40" t="s">
        <v>405</v>
      </c>
      <c r="D55" s="4">
        <f>E55/100*25</f>
        <v>0</v>
      </c>
      <c r="E55" s="37">
        <f>(AO41+AR41+AU41+AX41)/4</f>
        <v>0</v>
      </c>
    </row>
    <row r="56" spans="2:6">
      <c r="B56" s="5"/>
      <c r="C56" s="47"/>
      <c r="D56" s="43">
        <f>SUM(D53:D55)</f>
        <v>0</v>
      </c>
      <c r="E56" s="44">
        <f>SUM(E53:E55)</f>
        <v>0</v>
      </c>
      <c r="F56" s="45"/>
    </row>
    <row r="57" spans="2:13">
      <c r="B57" s="5"/>
      <c r="C57" s="40"/>
      <c r="D57" s="48" t="s">
        <v>216</v>
      </c>
      <c r="E57" s="98"/>
      <c r="F57" s="48" t="s">
        <v>15</v>
      </c>
      <c r="G57" s="98"/>
      <c r="H57" s="48" t="s">
        <v>217</v>
      </c>
      <c r="I57" s="98"/>
      <c r="J57" s="4" t="s">
        <v>218</v>
      </c>
      <c r="K57" s="4"/>
      <c r="L57" s="4" t="s">
        <v>16</v>
      </c>
      <c r="M57" s="4"/>
    </row>
    <row r="58" spans="2:13">
      <c r="B58" s="5" t="s">
        <v>203</v>
      </c>
      <c r="C58" s="40" t="s">
        <v>406</v>
      </c>
      <c r="D58" s="4">
        <f>E58/100*25</f>
        <v>0</v>
      </c>
      <c r="E58" s="37">
        <f>(AY41+BB41+BE41+BH41)/4</f>
        <v>0</v>
      </c>
      <c r="F58" s="4">
        <f>G58/100*25</f>
        <v>0</v>
      </c>
      <c r="G58" s="37">
        <f>(BK41+BN41+BQ41+BT41)/4</f>
        <v>0</v>
      </c>
      <c r="H58" s="4">
        <f>I58/100*25</f>
        <v>0</v>
      </c>
      <c r="I58" s="37">
        <f>(BW41+BZ41+CC41+CF41)/4</f>
        <v>0</v>
      </c>
      <c r="J58" s="4">
        <f>K58/100*25</f>
        <v>0</v>
      </c>
      <c r="K58" s="37">
        <f>(CI41+CL41+CO41+CR41)/4</f>
        <v>0</v>
      </c>
      <c r="L58" s="4">
        <f>M58/100*25</f>
        <v>0</v>
      </c>
      <c r="M58" s="37">
        <f>(CU41+CX41+DA41+DD41)/4</f>
        <v>0</v>
      </c>
    </row>
    <row r="59" spans="2:13">
      <c r="B59" s="5" t="s">
        <v>205</v>
      </c>
      <c r="C59" s="40" t="s">
        <v>406</v>
      </c>
      <c r="D59" s="4">
        <f>E59/100*25</f>
        <v>0</v>
      </c>
      <c r="E59" s="37">
        <f>(AZ41+BC41+BF41+BI41)/4</f>
        <v>0</v>
      </c>
      <c r="F59" s="4">
        <f>G59/100*25</f>
        <v>0</v>
      </c>
      <c r="G59" s="37">
        <f>(BL41+BO41+BR41+BU41)/4</f>
        <v>0</v>
      </c>
      <c r="H59" s="4">
        <f>I59/100*25</f>
        <v>0</v>
      </c>
      <c r="I59" s="37">
        <f>(BX41+CA41+CD41+CG41)/4</f>
        <v>0</v>
      </c>
      <c r="J59" s="4">
        <f>K59/100*25</f>
        <v>0</v>
      </c>
      <c r="K59" s="37">
        <f>(CJ41+CM41+CP41+CS41)/4</f>
        <v>0</v>
      </c>
      <c r="L59" s="4">
        <f>M59/100*25</f>
        <v>0</v>
      </c>
      <c r="M59" s="37">
        <f>(CV41+CY41+DB41+DE41)/4</f>
        <v>0</v>
      </c>
    </row>
    <row r="60" spans="2:13">
      <c r="B60" s="5" t="s">
        <v>206</v>
      </c>
      <c r="C60" s="40" t="s">
        <v>406</v>
      </c>
      <c r="D60" s="4">
        <f>E60/100*25</f>
        <v>0</v>
      </c>
      <c r="E60" s="37">
        <f>(BA41+BD41+BG41+BJ41)/4</f>
        <v>0</v>
      </c>
      <c r="F60" s="4">
        <f>G60/100*25</f>
        <v>0</v>
      </c>
      <c r="G60" s="37">
        <f>(BM41+BP41+BS41+BV41)/4</f>
        <v>0</v>
      </c>
      <c r="H60" s="4">
        <f>I60/100*25</f>
        <v>0</v>
      </c>
      <c r="I60" s="37">
        <f>(BY41+CB41+CE41+CH41)/4</f>
        <v>0</v>
      </c>
      <c r="J60" s="4">
        <f>K60/100*25</f>
        <v>0</v>
      </c>
      <c r="K60" s="37">
        <f>(CK41+CN41+CQ41+CT41)/4</f>
        <v>0</v>
      </c>
      <c r="L60" s="4">
        <f>M60/100*25</f>
        <v>0</v>
      </c>
      <c r="M60" s="37">
        <f>(CW41+CZ41+DC41+DF41)/4</f>
        <v>0</v>
      </c>
    </row>
    <row r="61" spans="2:13">
      <c r="B61" s="5"/>
      <c r="C61" s="40"/>
      <c r="D61" s="38">
        <f>SUM(D58:D60)</f>
        <v>0</v>
      </c>
      <c r="E61" s="38">
        <f>SUM(E58:E60)</f>
        <v>0</v>
      </c>
      <c r="F61" s="38">
        <f>SUM(F58:F60)</f>
        <v>0</v>
      </c>
      <c r="G61" s="38">
        <f>SUM(G58:G60)</f>
        <v>0</v>
      </c>
      <c r="H61" s="38">
        <f>SUM(H58:H60)</f>
        <v>0</v>
      </c>
      <c r="I61" s="38">
        <f>SUM(I58:I60)</f>
        <v>0</v>
      </c>
      <c r="J61" s="38">
        <f>SUM(J58:J60)</f>
        <v>0</v>
      </c>
      <c r="K61" s="38">
        <f>SUM(K58:K60)</f>
        <v>0</v>
      </c>
      <c r="L61" s="38">
        <f>SUM(L58:L60)</f>
        <v>0</v>
      </c>
      <c r="M61" s="38">
        <f>SUM(M58:M60)</f>
        <v>0</v>
      </c>
    </row>
    <row r="62" spans="2:5">
      <c r="B62" s="5" t="s">
        <v>203</v>
      </c>
      <c r="C62" s="40" t="s">
        <v>407</v>
      </c>
      <c r="D62" s="4">
        <f>E62/100*25</f>
        <v>0</v>
      </c>
      <c r="E62" s="37">
        <f>(DG41+DJ41+DM41+DP41)/4</f>
        <v>0</v>
      </c>
    </row>
    <row r="63" spans="2:5">
      <c r="B63" s="5" t="s">
        <v>205</v>
      </c>
      <c r="C63" s="40" t="s">
        <v>407</v>
      </c>
      <c r="D63" s="4">
        <f>E63/100*25</f>
        <v>0</v>
      </c>
      <c r="E63" s="37">
        <f>(DH41+DK41+DN41+DQ41)/4</f>
        <v>0</v>
      </c>
    </row>
    <row r="64" spans="2:5">
      <c r="B64" s="5" t="s">
        <v>206</v>
      </c>
      <c r="C64" s="40" t="s">
        <v>407</v>
      </c>
      <c r="D64" s="4">
        <f>E64/100*25</f>
        <v>0</v>
      </c>
      <c r="E64" s="37">
        <f>(DI41+DL41+DO41+DR41)/4</f>
        <v>0</v>
      </c>
    </row>
    <row r="65" spans="2:5">
      <c r="B65" s="5"/>
      <c r="C65" s="40"/>
      <c r="D65" s="38">
        <f>SUM(D62:D64)</f>
        <v>0</v>
      </c>
      <c r="E65" s="38">
        <f>SUM(E62:E64)</f>
        <v>0</v>
      </c>
    </row>
  </sheetData>
  <mergeCells count="109">
    <mergeCell ref="A2:N2"/>
    <mergeCell ref="DP2:DQ2"/>
    <mergeCell ref="C5:N5"/>
    <mergeCell ref="O5:AL5"/>
    <mergeCell ref="AM5:AX5"/>
    <mergeCell ref="AY5:DF5"/>
    <mergeCell ref="DG5:DR5"/>
    <mergeCell ref="A5:A14"/>
    <mergeCell ref="B5:B14"/>
    <mergeCell ref="O6:Z6"/>
    <mergeCell ref="AA6:AL6"/>
    <mergeCell ref="AM6:AX6"/>
    <mergeCell ref="AY6:BJ6"/>
    <mergeCell ref="BK6:BV6"/>
    <mergeCell ref="BW6:CH6"/>
    <mergeCell ref="CI6:CT6"/>
    <mergeCell ref="CU6:DF6"/>
    <mergeCell ref="DG6:DR6"/>
    <mergeCell ref="C6:N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DP12:DR12"/>
    <mergeCell ref="C13:E13"/>
    <mergeCell ref="F13:H13"/>
    <mergeCell ref="I13:K13"/>
    <mergeCell ref="L13:N13"/>
    <mergeCell ref="O13:Q13"/>
    <mergeCell ref="R13:T13"/>
    <mergeCell ref="U13:W13"/>
    <mergeCell ref="X13:Z13"/>
    <mergeCell ref="AA13:AC13"/>
    <mergeCell ref="AD13:AF13"/>
    <mergeCell ref="AG13:AI13"/>
    <mergeCell ref="AJ13:AL13"/>
    <mergeCell ref="AM13:AO13"/>
    <mergeCell ref="AP13:AR13"/>
    <mergeCell ref="AS13:AU13"/>
    <mergeCell ref="AV13:AX13"/>
    <mergeCell ref="AY13:BA13"/>
    <mergeCell ref="BB13:BD13"/>
    <mergeCell ref="BE13:BG13"/>
    <mergeCell ref="BH13:BJ13"/>
    <mergeCell ref="BK13:BM13"/>
    <mergeCell ref="BN13:BP13"/>
    <mergeCell ref="BQ13:BS13"/>
    <mergeCell ref="BT13:BV13"/>
    <mergeCell ref="BW13:BY13"/>
    <mergeCell ref="BZ13:CB13"/>
    <mergeCell ref="CC13:CE13"/>
    <mergeCell ref="CF13:CH13"/>
    <mergeCell ref="CI13:CK13"/>
    <mergeCell ref="CL13:CN13"/>
    <mergeCell ref="CO13:CQ13"/>
    <mergeCell ref="CR13:CT13"/>
    <mergeCell ref="CU13:CW13"/>
    <mergeCell ref="CX13:CZ13"/>
    <mergeCell ref="DA13:DC13"/>
    <mergeCell ref="DD13:DF13"/>
    <mergeCell ref="DG13:DI13"/>
    <mergeCell ref="DJ13:DL13"/>
    <mergeCell ref="DM13:DO13"/>
    <mergeCell ref="DP13:DR13"/>
    <mergeCell ref="A40:B40"/>
    <mergeCell ref="A41:B41"/>
    <mergeCell ref="B43:E43"/>
    <mergeCell ref="D48:E48"/>
    <mergeCell ref="F48:G48"/>
    <mergeCell ref="D57:E57"/>
    <mergeCell ref="F57:G57"/>
    <mergeCell ref="H57:I57"/>
    <mergeCell ref="J57:K57"/>
    <mergeCell ref="L57:M57"/>
  </mergeCells>
  <printOptions>
    <extLst>
      <ext uri="smNativeData">
        <pm:pageFlags xmlns:pm="smNativeData" id="1776848844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/>
  <headerFooter>
    <extLst>
      <ext uri="smNativeData">
        <pm:header xmlns:pm="smNativeData" id="1776848844" l="56" r="56" t="56" b="56" borderId="0" fillId="0" vertical="0"/>
        <pm:footer xmlns:pm="smNativeData" id="1776848844" l="56" r="56" t="56" b="56" borderId="0" fillId="0" vertical="2"/>
        <pm:paperBin xmlns:pm="smNativeData" id="1776848844" Id="0" type="0" value="0"/>
        <pm:paperBin xmlns:pm="smNativeData" id="1776848844" Id="1" type="0" value="0"/>
      </ext>
    </extLst>
  </headerFooter>
  <extLst>
    <ext uri="smNativeData">
      <pm:sheetPrefs xmlns:pm="smNativeData" day="177684884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T64"/>
  <sheetViews>
    <sheetView view="normal" topLeftCell="BQ1" workbookViewId="0">
      <selection activeCell="K13" sqref="K13"/>
    </sheetView>
  </sheetViews>
  <sheetFormatPr defaultRowHeight="15.40"/>
  <cols>
    <col min="2" max="2" width="30.285714" customWidth="1"/>
  </cols>
  <sheetData>
    <row r="1" spans="1:22">
      <c r="A1" s="7" t="s">
        <v>212</v>
      </c>
      <c r="B1" s="14" t="s">
        <v>408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8"/>
      <c r="N1" s="8"/>
      <c r="O1" s="8"/>
      <c r="P1" s="8"/>
      <c r="Q1" s="8"/>
      <c r="R1" s="8"/>
      <c r="S1" s="8"/>
      <c r="T1" s="8"/>
      <c r="U1" s="8"/>
      <c r="V1" s="8"/>
    </row>
    <row r="2" spans="1:166">
      <c r="A2" s="58" t="s">
        <v>409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8"/>
      <c r="S2" s="8"/>
      <c r="T2" s="8"/>
      <c r="U2" s="8"/>
      <c r="V2" s="8"/>
      <c r="FI2" s="25" t="s">
        <v>3</v>
      </c>
      <c r="FJ2" s="25"/>
    </row>
    <row r="3" spans="1:22">
      <c r="A3" s="9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spans="1:167" ht="15.75" customHeight="1">
      <c r="A4" s="90" t="s">
        <v>4</v>
      </c>
      <c r="B4" s="90" t="s">
        <v>5</v>
      </c>
      <c r="C4" s="91" t="s">
        <v>6</v>
      </c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101" t="s">
        <v>7</v>
      </c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3"/>
      <c r="BK4" s="97" t="s">
        <v>8</v>
      </c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104" t="s">
        <v>9</v>
      </c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6"/>
      <c r="EW4" s="4" t="s">
        <v>10</v>
      </c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</row>
    <row r="5" spans="1:167" ht="15.75" customHeight="1">
      <c r="A5" s="90"/>
      <c r="B5" s="90"/>
      <c r="C5" s="97" t="s">
        <v>11</v>
      </c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97" t="s">
        <v>215</v>
      </c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92" t="s">
        <v>13</v>
      </c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 t="s">
        <v>410</v>
      </c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7" t="s">
        <v>411</v>
      </c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 t="s">
        <v>216</v>
      </c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7"/>
      <c r="CL5" s="97"/>
      <c r="CM5" s="97"/>
      <c r="CN5" s="97"/>
      <c r="CO5" s="95" t="s">
        <v>412</v>
      </c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 t="s">
        <v>217</v>
      </c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23" t="s">
        <v>218</v>
      </c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95" t="s">
        <v>16</v>
      </c>
      <c r="EI5" s="95"/>
      <c r="EJ5" s="95"/>
      <c r="EK5" s="95"/>
      <c r="EL5" s="95"/>
      <c r="EM5" s="95"/>
      <c r="EN5" s="95"/>
      <c r="EO5" s="95"/>
      <c r="EP5" s="95"/>
      <c r="EQ5" s="95"/>
      <c r="ER5" s="95"/>
      <c r="ES5" s="95"/>
      <c r="ET5" s="95"/>
      <c r="EU5" s="95"/>
      <c r="EV5" s="95"/>
      <c r="EW5" s="92" t="s">
        <v>413</v>
      </c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</row>
    <row r="6" spans="1:167" hidden="1">
      <c r="A6" s="90"/>
      <c r="B6" s="9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extLst>
        <ext uri="smNativeData">
          <pm:rowDef xmlns:pm="smNativeData" id="1776848844" r="6" hidden="1" collapsedDB="0" collapsedOL="0"/>
        </ext>
      </extLst>
    </row>
    <row r="7" spans="1:167" hidden="1">
      <c r="A7" s="90"/>
      <c r="B7" s="9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extLst>
        <ext uri="smNativeData">
          <pm:rowDef xmlns:pm="smNativeData" id="1776848844" r="7" hidden="1" collapsedDB="0" collapsedOL="0"/>
        </ext>
      </extLst>
    </row>
    <row r="8" spans="1:167" hidden="1">
      <c r="A8" s="90"/>
      <c r="B8" s="9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extLst>
        <ext uri="smNativeData">
          <pm:rowDef xmlns:pm="smNativeData" id="1776848844" r="8" hidden="1" collapsedDB="0" collapsedOL="0"/>
        </ext>
      </extLst>
    </row>
    <row r="9" spans="1:167" hidden="1">
      <c r="A9" s="90"/>
      <c r="B9" s="9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extLst>
        <ext uri="smNativeData">
          <pm:rowDef xmlns:pm="smNativeData" id="1776848844" r="9" hidden="1" collapsedDB="0" collapsedOL="0"/>
        </ext>
      </extLst>
    </row>
    <row r="10" spans="1:167" hidden="1">
      <c r="A10" s="90"/>
      <c r="B10" s="9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extLst>
        <ext uri="smNativeData">
          <pm:rowDef xmlns:pm="smNativeData" id="1776848844" r="10" hidden="1" collapsedDB="0" collapsedOL="0"/>
        </ext>
      </extLst>
    </row>
    <row r="11" spans="1:167">
      <c r="A11" s="90"/>
      <c r="B11" s="90"/>
      <c r="C11" s="10" t="s">
        <v>414</v>
      </c>
      <c r="D11" s="10" t="s">
        <v>221</v>
      </c>
      <c r="E11" s="10" t="s">
        <v>222</v>
      </c>
      <c r="F11" s="10" t="s">
        <v>415</v>
      </c>
      <c r="G11" s="10" t="s">
        <v>224</v>
      </c>
      <c r="H11" s="10" t="s">
        <v>225</v>
      </c>
      <c r="I11" s="10" t="s">
        <v>416</v>
      </c>
      <c r="J11" s="10" t="s">
        <v>227</v>
      </c>
      <c r="K11" s="10" t="s">
        <v>228</v>
      </c>
      <c r="L11" s="10" t="s">
        <v>417</v>
      </c>
      <c r="M11" s="10" t="s">
        <v>227</v>
      </c>
      <c r="N11" s="10" t="s">
        <v>228</v>
      </c>
      <c r="O11" s="10" t="s">
        <v>418</v>
      </c>
      <c r="P11" s="10" t="s">
        <v>419</v>
      </c>
      <c r="Q11" s="10" t="s">
        <v>420</v>
      </c>
      <c r="R11" s="10" t="s">
        <v>421</v>
      </c>
      <c r="S11" s="10"/>
      <c r="T11" s="10"/>
      <c r="U11" s="10" t="s">
        <v>422</v>
      </c>
      <c r="V11" s="10"/>
      <c r="W11" s="10"/>
      <c r="X11" s="10" t="s">
        <v>423</v>
      </c>
      <c r="Y11" s="10"/>
      <c r="Z11" s="10"/>
      <c r="AA11" s="96" t="s">
        <v>424</v>
      </c>
      <c r="AB11" s="96"/>
      <c r="AC11" s="96"/>
      <c r="AD11" s="10" t="s">
        <v>425</v>
      </c>
      <c r="AE11" s="10"/>
      <c r="AF11" s="10"/>
      <c r="AG11" s="10" t="s">
        <v>426</v>
      </c>
      <c r="AH11" s="10"/>
      <c r="AI11" s="10"/>
      <c r="AJ11" s="96" t="s">
        <v>427</v>
      </c>
      <c r="AK11" s="96"/>
      <c r="AL11" s="96"/>
      <c r="AM11" s="10" t="s">
        <v>428</v>
      </c>
      <c r="AN11" s="10"/>
      <c r="AO11" s="10"/>
      <c r="AP11" s="10" t="s">
        <v>429</v>
      </c>
      <c r="AQ11" s="10"/>
      <c r="AR11" s="10"/>
      <c r="AS11" s="10" t="s">
        <v>430</v>
      </c>
      <c r="AT11" s="10"/>
      <c r="AU11" s="10"/>
      <c r="AV11" s="10" t="s">
        <v>431</v>
      </c>
      <c r="AW11" s="10"/>
      <c r="AX11" s="10"/>
      <c r="AY11" s="10" t="s">
        <v>432</v>
      </c>
      <c r="AZ11" s="10"/>
      <c r="BA11" s="10"/>
      <c r="BB11" s="10" t="s">
        <v>433</v>
      </c>
      <c r="BC11" s="10"/>
      <c r="BD11" s="10"/>
      <c r="BE11" s="10" t="s">
        <v>434</v>
      </c>
      <c r="BF11" s="10"/>
      <c r="BG11" s="10"/>
      <c r="BH11" s="10" t="s">
        <v>435</v>
      </c>
      <c r="BI11" s="10"/>
      <c r="BJ11" s="10"/>
      <c r="BK11" s="96" t="s">
        <v>436</v>
      </c>
      <c r="BL11" s="96"/>
      <c r="BM11" s="96"/>
      <c r="BN11" s="96" t="s">
        <v>437</v>
      </c>
      <c r="BO11" s="96"/>
      <c r="BP11" s="96"/>
      <c r="BQ11" s="96" t="s">
        <v>438</v>
      </c>
      <c r="BR11" s="96"/>
      <c r="BS11" s="96"/>
      <c r="BT11" s="96" t="s">
        <v>439</v>
      </c>
      <c r="BU11" s="96"/>
      <c r="BV11" s="96"/>
      <c r="BW11" s="96" t="s">
        <v>440</v>
      </c>
      <c r="BX11" s="96"/>
      <c r="BY11" s="96"/>
      <c r="BZ11" s="96" t="s">
        <v>441</v>
      </c>
      <c r="CA11" s="96"/>
      <c r="CB11" s="96"/>
      <c r="CC11" s="96" t="s">
        <v>442</v>
      </c>
      <c r="CD11" s="96"/>
      <c r="CE11" s="96"/>
      <c r="CF11" s="96" t="s">
        <v>443</v>
      </c>
      <c r="CG11" s="96"/>
      <c r="CH11" s="96"/>
      <c r="CI11" s="96" t="s">
        <v>444</v>
      </c>
      <c r="CJ11" s="96"/>
      <c r="CK11" s="96"/>
      <c r="CL11" s="96" t="s">
        <v>445</v>
      </c>
      <c r="CM11" s="96"/>
      <c r="CN11" s="96"/>
      <c r="CO11" s="96" t="s">
        <v>446</v>
      </c>
      <c r="CP11" s="96"/>
      <c r="CQ11" s="96"/>
      <c r="CR11" s="96" t="s">
        <v>447</v>
      </c>
      <c r="CS11" s="96"/>
      <c r="CT11" s="96"/>
      <c r="CU11" s="96" t="s">
        <v>448</v>
      </c>
      <c r="CV11" s="96"/>
      <c r="CW11" s="96"/>
      <c r="CX11" s="96" t="s">
        <v>449</v>
      </c>
      <c r="CY11" s="96"/>
      <c r="CZ11" s="96"/>
      <c r="DA11" s="96" t="s">
        <v>450</v>
      </c>
      <c r="DB11" s="96"/>
      <c r="DC11" s="96"/>
      <c r="DD11" s="96" t="s">
        <v>451</v>
      </c>
      <c r="DE11" s="96"/>
      <c r="DF11" s="96"/>
      <c r="DG11" s="96" t="s">
        <v>452</v>
      </c>
      <c r="DH11" s="96"/>
      <c r="DI11" s="96"/>
      <c r="DJ11" s="96" t="s">
        <v>453</v>
      </c>
      <c r="DK11" s="96"/>
      <c r="DL11" s="96"/>
      <c r="DM11" s="96" t="s">
        <v>454</v>
      </c>
      <c r="DN11" s="96"/>
      <c r="DO11" s="96"/>
      <c r="DP11" s="96" t="s">
        <v>455</v>
      </c>
      <c r="DQ11" s="96"/>
      <c r="DR11" s="96"/>
      <c r="DS11" s="96" t="s">
        <v>456</v>
      </c>
      <c r="DT11" s="96"/>
      <c r="DU11" s="96"/>
      <c r="DV11" s="96" t="s">
        <v>457</v>
      </c>
      <c r="DW11" s="96"/>
      <c r="DX11" s="96"/>
      <c r="DY11" s="96" t="s">
        <v>458</v>
      </c>
      <c r="DZ11" s="96"/>
      <c r="EA11" s="96"/>
      <c r="EB11" s="96" t="s">
        <v>459</v>
      </c>
      <c r="EC11" s="96"/>
      <c r="ED11" s="96"/>
      <c r="EE11" s="96" t="s">
        <v>460</v>
      </c>
      <c r="EF11" s="96"/>
      <c r="EG11" s="96"/>
      <c r="EH11" s="96" t="s">
        <v>461</v>
      </c>
      <c r="EI11" s="96"/>
      <c r="EJ11" s="96"/>
      <c r="EK11" s="96" t="s">
        <v>462</v>
      </c>
      <c r="EL11" s="96"/>
      <c r="EM11" s="96"/>
      <c r="EN11" s="96" t="s">
        <v>463</v>
      </c>
      <c r="EO11" s="96"/>
      <c r="EP11" s="96"/>
      <c r="EQ11" s="96" t="s">
        <v>464</v>
      </c>
      <c r="ER11" s="96"/>
      <c r="ES11" s="96"/>
      <c r="ET11" s="96" t="s">
        <v>465</v>
      </c>
      <c r="EU11" s="96"/>
      <c r="EV11" s="96"/>
      <c r="EW11" s="96" t="s">
        <v>466</v>
      </c>
      <c r="EX11" s="96"/>
      <c r="EY11" s="96"/>
      <c r="EZ11" s="96" t="s">
        <v>467</v>
      </c>
      <c r="FA11" s="96"/>
      <c r="FB11" s="96"/>
      <c r="FC11" s="96" t="s">
        <v>468</v>
      </c>
      <c r="FD11" s="96"/>
      <c r="FE11" s="96"/>
      <c r="FF11" s="96" t="s">
        <v>469</v>
      </c>
      <c r="FG11" s="96"/>
      <c r="FH11" s="96"/>
      <c r="FI11" s="96" t="s">
        <v>470</v>
      </c>
      <c r="FJ11" s="96"/>
      <c r="FK11" s="96"/>
    </row>
    <row r="12" spans="1:167" ht="79.50" customHeight="1">
      <c r="A12" s="90"/>
      <c r="B12" s="90"/>
      <c r="C12" s="87" t="s">
        <v>471</v>
      </c>
      <c r="D12" s="87"/>
      <c r="E12" s="87"/>
      <c r="F12" s="87" t="s">
        <v>472</v>
      </c>
      <c r="G12" s="87"/>
      <c r="H12" s="87"/>
      <c r="I12" s="87" t="s">
        <v>473</v>
      </c>
      <c r="J12" s="87"/>
      <c r="K12" s="87"/>
      <c r="L12" s="87" t="s">
        <v>474</v>
      </c>
      <c r="M12" s="87"/>
      <c r="N12" s="87"/>
      <c r="O12" s="87" t="s">
        <v>475</v>
      </c>
      <c r="P12" s="87"/>
      <c r="Q12" s="87"/>
      <c r="R12" s="87" t="s">
        <v>476</v>
      </c>
      <c r="S12" s="87"/>
      <c r="T12" s="87"/>
      <c r="U12" s="87" t="s">
        <v>477</v>
      </c>
      <c r="V12" s="87"/>
      <c r="W12" s="87"/>
      <c r="X12" s="87" t="s">
        <v>478</v>
      </c>
      <c r="Y12" s="87"/>
      <c r="Z12" s="87"/>
      <c r="AA12" s="87" t="s">
        <v>479</v>
      </c>
      <c r="AB12" s="87"/>
      <c r="AC12" s="87"/>
      <c r="AD12" s="87" t="s">
        <v>480</v>
      </c>
      <c r="AE12" s="87"/>
      <c r="AF12" s="87"/>
      <c r="AG12" s="87" t="s">
        <v>481</v>
      </c>
      <c r="AH12" s="87"/>
      <c r="AI12" s="87"/>
      <c r="AJ12" s="87" t="s">
        <v>482</v>
      </c>
      <c r="AK12" s="87"/>
      <c r="AL12" s="87"/>
      <c r="AM12" s="87" t="s">
        <v>483</v>
      </c>
      <c r="AN12" s="87"/>
      <c r="AO12" s="87"/>
      <c r="AP12" s="87" t="s">
        <v>484</v>
      </c>
      <c r="AQ12" s="87"/>
      <c r="AR12" s="87"/>
      <c r="AS12" s="87" t="s">
        <v>485</v>
      </c>
      <c r="AT12" s="87"/>
      <c r="AU12" s="87"/>
      <c r="AV12" s="87" t="s">
        <v>486</v>
      </c>
      <c r="AW12" s="87"/>
      <c r="AX12" s="87"/>
      <c r="AY12" s="87" t="s">
        <v>487</v>
      </c>
      <c r="AZ12" s="87"/>
      <c r="BA12" s="87"/>
      <c r="BB12" s="87" t="s">
        <v>488</v>
      </c>
      <c r="BC12" s="87"/>
      <c r="BD12" s="87"/>
      <c r="BE12" s="87" t="s">
        <v>489</v>
      </c>
      <c r="BF12" s="87"/>
      <c r="BG12" s="87"/>
      <c r="BH12" s="87" t="s">
        <v>490</v>
      </c>
      <c r="BI12" s="87"/>
      <c r="BJ12" s="87"/>
      <c r="BK12" s="87" t="s">
        <v>491</v>
      </c>
      <c r="BL12" s="87"/>
      <c r="BM12" s="87"/>
      <c r="BN12" s="87" t="s">
        <v>492</v>
      </c>
      <c r="BO12" s="87"/>
      <c r="BP12" s="87"/>
      <c r="BQ12" s="87" t="s">
        <v>493</v>
      </c>
      <c r="BR12" s="87"/>
      <c r="BS12" s="87"/>
      <c r="BT12" s="87" t="s">
        <v>494</v>
      </c>
      <c r="BU12" s="87"/>
      <c r="BV12" s="87"/>
      <c r="BW12" s="87" t="s">
        <v>495</v>
      </c>
      <c r="BX12" s="87"/>
      <c r="BY12" s="87"/>
      <c r="BZ12" s="87" t="s">
        <v>496</v>
      </c>
      <c r="CA12" s="87"/>
      <c r="CB12" s="87"/>
      <c r="CC12" s="87" t="s">
        <v>497</v>
      </c>
      <c r="CD12" s="87"/>
      <c r="CE12" s="87"/>
      <c r="CF12" s="87" t="s">
        <v>498</v>
      </c>
      <c r="CG12" s="87"/>
      <c r="CH12" s="87"/>
      <c r="CI12" s="87" t="s">
        <v>499</v>
      </c>
      <c r="CJ12" s="87"/>
      <c r="CK12" s="87"/>
      <c r="CL12" s="87" t="s">
        <v>500</v>
      </c>
      <c r="CM12" s="87"/>
      <c r="CN12" s="87"/>
      <c r="CO12" s="87" t="s">
        <v>501</v>
      </c>
      <c r="CP12" s="87"/>
      <c r="CQ12" s="87"/>
      <c r="CR12" s="87" t="s">
        <v>502</v>
      </c>
      <c r="CS12" s="87"/>
      <c r="CT12" s="87"/>
      <c r="CU12" s="87" t="s">
        <v>503</v>
      </c>
      <c r="CV12" s="87"/>
      <c r="CW12" s="87"/>
      <c r="CX12" s="87" t="s">
        <v>504</v>
      </c>
      <c r="CY12" s="87"/>
      <c r="CZ12" s="87"/>
      <c r="DA12" s="87" t="s">
        <v>505</v>
      </c>
      <c r="DB12" s="87"/>
      <c r="DC12" s="87"/>
      <c r="DD12" s="87" t="s">
        <v>506</v>
      </c>
      <c r="DE12" s="87"/>
      <c r="DF12" s="87"/>
      <c r="DG12" s="87" t="s">
        <v>507</v>
      </c>
      <c r="DH12" s="87"/>
      <c r="DI12" s="87"/>
      <c r="DJ12" s="87" t="s">
        <v>508</v>
      </c>
      <c r="DK12" s="87"/>
      <c r="DL12" s="87"/>
      <c r="DM12" s="87" t="s">
        <v>509</v>
      </c>
      <c r="DN12" s="87"/>
      <c r="DO12" s="87"/>
      <c r="DP12" s="87" t="s">
        <v>510</v>
      </c>
      <c r="DQ12" s="87"/>
      <c r="DR12" s="87"/>
      <c r="DS12" s="87" t="s">
        <v>511</v>
      </c>
      <c r="DT12" s="87"/>
      <c r="DU12" s="87"/>
      <c r="DV12" s="87" t="s">
        <v>512</v>
      </c>
      <c r="DW12" s="87"/>
      <c r="DX12" s="87"/>
      <c r="DY12" s="87" t="s">
        <v>513</v>
      </c>
      <c r="DZ12" s="87"/>
      <c r="EA12" s="87"/>
      <c r="EB12" s="87" t="s">
        <v>514</v>
      </c>
      <c r="EC12" s="87"/>
      <c r="ED12" s="87"/>
      <c r="EE12" s="87" t="s">
        <v>515</v>
      </c>
      <c r="EF12" s="87"/>
      <c r="EG12" s="87"/>
      <c r="EH12" s="87" t="s">
        <v>516</v>
      </c>
      <c r="EI12" s="87"/>
      <c r="EJ12" s="87"/>
      <c r="EK12" s="87" t="s">
        <v>517</v>
      </c>
      <c r="EL12" s="87"/>
      <c r="EM12" s="87"/>
      <c r="EN12" s="87" t="s">
        <v>518</v>
      </c>
      <c r="EO12" s="87"/>
      <c r="EP12" s="87"/>
      <c r="EQ12" s="87" t="s">
        <v>519</v>
      </c>
      <c r="ER12" s="87"/>
      <c r="ES12" s="87"/>
      <c r="ET12" s="87" t="s">
        <v>520</v>
      </c>
      <c r="EU12" s="87"/>
      <c r="EV12" s="87"/>
      <c r="EW12" s="87" t="s">
        <v>521</v>
      </c>
      <c r="EX12" s="87"/>
      <c r="EY12" s="87"/>
      <c r="EZ12" s="87" t="s">
        <v>522</v>
      </c>
      <c r="FA12" s="87"/>
      <c r="FB12" s="87"/>
      <c r="FC12" s="87" t="s">
        <v>523</v>
      </c>
      <c r="FD12" s="87"/>
      <c r="FE12" s="87"/>
      <c r="FF12" s="87" t="s">
        <v>524</v>
      </c>
      <c r="FG12" s="87"/>
      <c r="FH12" s="87"/>
      <c r="FI12" s="87" t="s">
        <v>525</v>
      </c>
      <c r="FJ12" s="87"/>
      <c r="FK12" s="87"/>
    </row>
    <row r="13" spans="1:167">
      <c r="A13" s="90"/>
      <c r="B13" s="90"/>
      <c r="C13" s="57" t="s">
        <v>526</v>
      </c>
      <c r="D13" s="57" t="s">
        <v>527</v>
      </c>
      <c r="E13" s="57" t="s">
        <v>528</v>
      </c>
      <c r="F13" s="57" t="s">
        <v>529</v>
      </c>
      <c r="G13" s="57" t="s">
        <v>530</v>
      </c>
      <c r="H13" s="57" t="s">
        <v>531</v>
      </c>
      <c r="I13" s="57" t="s">
        <v>532</v>
      </c>
      <c r="J13" s="57" t="s">
        <v>533</v>
      </c>
      <c r="K13" s="57" t="s">
        <v>534</v>
      </c>
      <c r="L13" s="57" t="s">
        <v>535</v>
      </c>
      <c r="M13" s="57" t="s">
        <v>536</v>
      </c>
      <c r="N13" s="57" t="s">
        <v>537</v>
      </c>
      <c r="O13" s="57" t="s">
        <v>538</v>
      </c>
      <c r="P13" s="57" t="s">
        <v>539</v>
      </c>
      <c r="Q13" s="57" t="s">
        <v>540</v>
      </c>
      <c r="R13" s="57" t="s">
        <v>312</v>
      </c>
      <c r="S13" s="57" t="s">
        <v>116</v>
      </c>
      <c r="T13" s="57" t="s">
        <v>541</v>
      </c>
      <c r="U13" s="57" t="s">
        <v>542</v>
      </c>
      <c r="V13" s="57" t="s">
        <v>543</v>
      </c>
      <c r="W13" s="57" t="s">
        <v>544</v>
      </c>
      <c r="X13" s="57" t="s">
        <v>545</v>
      </c>
      <c r="Y13" s="57" t="s">
        <v>546</v>
      </c>
      <c r="Z13" s="57" t="s">
        <v>547</v>
      </c>
      <c r="AA13" s="57" t="s">
        <v>548</v>
      </c>
      <c r="AB13" s="57" t="s">
        <v>549</v>
      </c>
      <c r="AC13" s="57" t="s">
        <v>550</v>
      </c>
      <c r="AD13" s="57" t="s">
        <v>312</v>
      </c>
      <c r="AE13" s="57" t="s">
        <v>551</v>
      </c>
      <c r="AF13" s="57" t="s">
        <v>117</v>
      </c>
      <c r="AG13" s="57" t="s">
        <v>552</v>
      </c>
      <c r="AH13" s="57" t="s">
        <v>553</v>
      </c>
      <c r="AI13" s="57" t="s">
        <v>554</v>
      </c>
      <c r="AJ13" s="57" t="s">
        <v>555</v>
      </c>
      <c r="AK13" s="57" t="s">
        <v>556</v>
      </c>
      <c r="AL13" s="57" t="s">
        <v>557</v>
      </c>
      <c r="AM13" s="57" t="s">
        <v>558</v>
      </c>
      <c r="AN13" s="57" t="s">
        <v>559</v>
      </c>
      <c r="AO13" s="57" t="s">
        <v>560</v>
      </c>
      <c r="AP13" s="57" t="s">
        <v>325</v>
      </c>
      <c r="AQ13" s="57" t="s">
        <v>561</v>
      </c>
      <c r="AR13" s="57" t="s">
        <v>541</v>
      </c>
      <c r="AS13" s="57" t="s">
        <v>562</v>
      </c>
      <c r="AT13" s="57" t="s">
        <v>563</v>
      </c>
      <c r="AU13" s="57" t="s">
        <v>564</v>
      </c>
      <c r="AV13" s="57" t="s">
        <v>312</v>
      </c>
      <c r="AW13" s="57" t="s">
        <v>116</v>
      </c>
      <c r="AX13" s="57" t="s">
        <v>541</v>
      </c>
      <c r="AY13" s="57" t="s">
        <v>131</v>
      </c>
      <c r="AZ13" s="57" t="s">
        <v>565</v>
      </c>
      <c r="BA13" s="57" t="s">
        <v>133</v>
      </c>
      <c r="BB13" s="57" t="s">
        <v>566</v>
      </c>
      <c r="BC13" s="57" t="s">
        <v>567</v>
      </c>
      <c r="BD13" s="57" t="s">
        <v>568</v>
      </c>
      <c r="BE13" s="57" t="s">
        <v>569</v>
      </c>
      <c r="BF13" s="57" t="s">
        <v>570</v>
      </c>
      <c r="BG13" s="57" t="s">
        <v>571</v>
      </c>
      <c r="BH13" s="57" t="s">
        <v>572</v>
      </c>
      <c r="BI13" s="57" t="s">
        <v>561</v>
      </c>
      <c r="BJ13" s="57" t="s">
        <v>573</v>
      </c>
      <c r="BK13" s="57" t="s">
        <v>574</v>
      </c>
      <c r="BL13" s="57" t="s">
        <v>575</v>
      </c>
      <c r="BM13" s="57" t="s">
        <v>576</v>
      </c>
      <c r="BN13" s="57" t="s">
        <v>577</v>
      </c>
      <c r="BO13" s="57" t="s">
        <v>578</v>
      </c>
      <c r="BP13" s="57" t="s">
        <v>579</v>
      </c>
      <c r="BQ13" s="57" t="s">
        <v>580</v>
      </c>
      <c r="BR13" s="57" t="s">
        <v>581</v>
      </c>
      <c r="BS13" s="57" t="s">
        <v>335</v>
      </c>
      <c r="BT13" s="57" t="s">
        <v>582</v>
      </c>
      <c r="BU13" s="57" t="s">
        <v>583</v>
      </c>
      <c r="BV13" s="57" t="s">
        <v>584</v>
      </c>
      <c r="BW13" s="57" t="s">
        <v>585</v>
      </c>
      <c r="BX13" s="57" t="s">
        <v>586</v>
      </c>
      <c r="BY13" s="57" t="s">
        <v>587</v>
      </c>
      <c r="BZ13" s="57" t="s">
        <v>351</v>
      </c>
      <c r="CA13" s="57" t="s">
        <v>588</v>
      </c>
      <c r="CB13" s="57" t="s">
        <v>589</v>
      </c>
      <c r="CC13" s="57" t="s">
        <v>590</v>
      </c>
      <c r="CD13" s="57" t="s">
        <v>591</v>
      </c>
      <c r="CE13" s="57" t="s">
        <v>592</v>
      </c>
      <c r="CF13" s="57" t="s">
        <v>593</v>
      </c>
      <c r="CG13" s="57" t="s">
        <v>594</v>
      </c>
      <c r="CH13" s="57" t="s">
        <v>150</v>
      </c>
      <c r="CI13" s="57" t="s">
        <v>595</v>
      </c>
      <c r="CJ13" s="57" t="s">
        <v>596</v>
      </c>
      <c r="CK13" s="57" t="s">
        <v>597</v>
      </c>
      <c r="CL13" s="57" t="s">
        <v>598</v>
      </c>
      <c r="CM13" s="57" t="s">
        <v>599</v>
      </c>
      <c r="CN13" s="57" t="s">
        <v>600</v>
      </c>
      <c r="CO13" s="57" t="s">
        <v>601</v>
      </c>
      <c r="CP13" s="57" t="s">
        <v>602</v>
      </c>
      <c r="CQ13" s="57" t="s">
        <v>603</v>
      </c>
      <c r="CR13" s="57" t="s">
        <v>604</v>
      </c>
      <c r="CS13" s="57" t="s">
        <v>166</v>
      </c>
      <c r="CT13" s="57" t="s">
        <v>605</v>
      </c>
      <c r="CU13" s="57" t="s">
        <v>606</v>
      </c>
      <c r="CV13" s="57" t="s">
        <v>607</v>
      </c>
      <c r="CW13" s="57" t="s">
        <v>608</v>
      </c>
      <c r="CX13" s="57" t="s">
        <v>609</v>
      </c>
      <c r="CY13" s="57" t="s">
        <v>610</v>
      </c>
      <c r="CZ13" s="57" t="s">
        <v>611</v>
      </c>
      <c r="DA13" s="57" t="s">
        <v>612</v>
      </c>
      <c r="DB13" s="57" t="s">
        <v>613</v>
      </c>
      <c r="DC13" s="57" t="s">
        <v>614</v>
      </c>
      <c r="DD13" s="57" t="s">
        <v>595</v>
      </c>
      <c r="DE13" s="57" t="s">
        <v>615</v>
      </c>
      <c r="DF13" s="57" t="s">
        <v>616</v>
      </c>
      <c r="DG13" s="57" t="s">
        <v>617</v>
      </c>
      <c r="DH13" s="57" t="s">
        <v>618</v>
      </c>
      <c r="DI13" s="57" t="s">
        <v>619</v>
      </c>
      <c r="DJ13" s="57" t="s">
        <v>620</v>
      </c>
      <c r="DK13" s="57" t="s">
        <v>621</v>
      </c>
      <c r="DL13" s="57" t="s">
        <v>622</v>
      </c>
      <c r="DM13" s="57" t="s">
        <v>623</v>
      </c>
      <c r="DN13" s="57" t="s">
        <v>624</v>
      </c>
      <c r="DO13" s="57" t="s">
        <v>625</v>
      </c>
      <c r="DP13" s="57" t="s">
        <v>626</v>
      </c>
      <c r="DQ13" s="57" t="s">
        <v>627</v>
      </c>
      <c r="DR13" s="57" t="s">
        <v>628</v>
      </c>
      <c r="DS13" s="57" t="s">
        <v>629</v>
      </c>
      <c r="DT13" s="57" t="s">
        <v>630</v>
      </c>
      <c r="DU13" s="57" t="s">
        <v>350</v>
      </c>
      <c r="DV13" s="57" t="s">
        <v>631</v>
      </c>
      <c r="DW13" s="57" t="s">
        <v>632</v>
      </c>
      <c r="DX13" s="57" t="s">
        <v>633</v>
      </c>
      <c r="DY13" s="57" t="s">
        <v>634</v>
      </c>
      <c r="DZ13" s="57" t="s">
        <v>635</v>
      </c>
      <c r="EA13" s="57" t="s">
        <v>636</v>
      </c>
      <c r="EB13" s="57" t="s">
        <v>637</v>
      </c>
      <c r="EC13" s="57" t="s">
        <v>638</v>
      </c>
      <c r="ED13" s="57" t="s">
        <v>639</v>
      </c>
      <c r="EE13" s="57" t="s">
        <v>640</v>
      </c>
      <c r="EF13" s="57" t="s">
        <v>641</v>
      </c>
      <c r="EG13" s="57" t="s">
        <v>642</v>
      </c>
      <c r="EH13" s="57" t="s">
        <v>131</v>
      </c>
      <c r="EI13" s="57" t="s">
        <v>643</v>
      </c>
      <c r="EJ13" s="57" t="s">
        <v>133</v>
      </c>
      <c r="EK13" s="57" t="s">
        <v>644</v>
      </c>
      <c r="EL13" s="57" t="s">
        <v>645</v>
      </c>
      <c r="EM13" s="57" t="s">
        <v>646</v>
      </c>
      <c r="EN13" s="57" t="s">
        <v>647</v>
      </c>
      <c r="EO13" s="57" t="s">
        <v>648</v>
      </c>
      <c r="EP13" s="57" t="s">
        <v>649</v>
      </c>
      <c r="EQ13" s="57" t="s">
        <v>356</v>
      </c>
      <c r="ER13" s="57" t="s">
        <v>650</v>
      </c>
      <c r="ES13" s="57" t="s">
        <v>358</v>
      </c>
      <c r="ET13" s="57" t="s">
        <v>651</v>
      </c>
      <c r="EU13" s="57" t="s">
        <v>652</v>
      </c>
      <c r="EV13" s="57" t="s">
        <v>653</v>
      </c>
      <c r="EW13" s="57" t="s">
        <v>654</v>
      </c>
      <c r="EX13" s="57" t="s">
        <v>655</v>
      </c>
      <c r="EY13" s="57" t="s">
        <v>656</v>
      </c>
      <c r="EZ13" s="57" t="s">
        <v>657</v>
      </c>
      <c r="FA13" s="57" t="s">
        <v>658</v>
      </c>
      <c r="FB13" s="57" t="s">
        <v>659</v>
      </c>
      <c r="FC13" s="57" t="s">
        <v>660</v>
      </c>
      <c r="FD13" s="57" t="s">
        <v>661</v>
      </c>
      <c r="FE13" s="57" t="s">
        <v>662</v>
      </c>
      <c r="FF13" s="57" t="s">
        <v>663</v>
      </c>
      <c r="FG13" s="57" t="s">
        <v>664</v>
      </c>
      <c r="FH13" s="57" t="s">
        <v>665</v>
      </c>
      <c r="FI13" s="57" t="s">
        <v>666</v>
      </c>
      <c r="FJ13" s="57" t="s">
        <v>667</v>
      </c>
      <c r="FK13" s="57" t="s">
        <v>668</v>
      </c>
    </row>
    <row r="14" spans="1:254">
      <c r="A14" s="20" t="n">
        <v>1</v>
      </c>
      <c r="B14" s="13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</row>
    <row r="15" spans="1:254">
      <c r="A15" s="3" t="n">
        <v>2</v>
      </c>
      <c r="B15" s="2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>
      <c r="A16" s="3" t="n">
        <v>3</v>
      </c>
      <c r="B16" s="2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>
      <c r="A17" s="3" t="n">
        <v>4</v>
      </c>
      <c r="B17" s="2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>
      <c r="A18" s="3" t="n">
        <v>5</v>
      </c>
      <c r="B18" s="2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>
      <c r="A19" s="3" t="n">
        <v>6</v>
      </c>
      <c r="B19" s="2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>
      <c r="A20" s="3" t="n">
        <v>7</v>
      </c>
      <c r="B20" s="2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167">
      <c r="A21" s="4" t="n">
        <v>8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</row>
    <row r="22" spans="1:167">
      <c r="A22" s="4" t="n">
        <v>9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</row>
    <row r="23" spans="1:167">
      <c r="A23" s="4" t="n">
        <v>10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</row>
    <row r="24" spans="1:254">
      <c r="A24" s="4" t="n">
        <v>11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</row>
    <row r="25" spans="1:254">
      <c r="A25" s="4" t="n">
        <v>12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>
      <c r="A26" s="4" t="n">
        <v>13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>
      <c r="A27" s="4" t="n">
        <v>14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>
      <c r="A28" s="4" t="n">
        <v>15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>
      <c r="A29" s="4" t="n">
        <v>16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>
      <c r="A30" s="4" t="n">
        <v>17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>
      <c r="A31" s="4" t="n">
        <v>18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>
      <c r="A32" s="4" t="n">
        <v>19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>
      <c r="A33" s="4" t="n">
        <v>20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>
      <c r="A34" s="4" t="n">
        <v>21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</row>
    <row r="35" spans="1:254">
      <c r="A35" s="4" t="n">
        <v>22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  <c r="IQ35" s="22"/>
      <c r="IR35" s="22"/>
      <c r="IS35" s="22"/>
      <c r="IT35" s="22"/>
    </row>
    <row r="36" spans="1:167">
      <c r="A36" s="4" t="n">
        <v>23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</row>
    <row r="37" spans="1:167">
      <c r="A37" s="4" t="n">
        <v>24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</row>
    <row r="38" spans="1:167">
      <c r="A38" s="4" t="n">
        <v>25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</row>
    <row r="39" spans="1:167">
      <c r="A39" s="85" t="s">
        <v>401</v>
      </c>
      <c r="B39" s="86"/>
      <c r="C39" s="4">
        <f>SUM(C14:C38)</f>
        <v>0</v>
      </c>
      <c r="D39" s="4">
        <f>SUM(D14:D38)</f>
        <v>0</v>
      </c>
      <c r="E39" s="4">
        <f>SUM(E14:E38)</f>
        <v>0</v>
      </c>
      <c r="F39" s="4">
        <f>SUM(F14:F38)</f>
        <v>0</v>
      </c>
      <c r="G39" s="4">
        <f>SUM(G14:G38)</f>
        <v>0</v>
      </c>
      <c r="H39" s="4">
        <f>SUM(H14:H38)</f>
        <v>0</v>
      </c>
      <c r="I39" s="4">
        <f>SUM(I14:I38)</f>
        <v>0</v>
      </c>
      <c r="J39" s="4">
        <f>SUM(J14:J38)</f>
        <v>0</v>
      </c>
      <c r="K39" s="4">
        <f>SUM(K14:K38)</f>
        <v>0</v>
      </c>
      <c r="L39" s="4">
        <f>SUM(L14:L38)</f>
        <v>0</v>
      </c>
      <c r="M39" s="4">
        <f>SUM(M14:M38)</f>
        <v>0</v>
      </c>
      <c r="N39" s="4">
        <f>SUM(N14:N38)</f>
        <v>0</v>
      </c>
      <c r="O39" s="4">
        <f>SUM(O14:O38)</f>
        <v>0</v>
      </c>
      <c r="P39" s="4">
        <f>SUM(P14:P38)</f>
        <v>0</v>
      </c>
      <c r="Q39" s="4">
        <f>SUM(Q14:Q38)</f>
        <v>0</v>
      </c>
      <c r="R39" s="4">
        <f>SUM(R14:R38)</f>
        <v>0</v>
      </c>
      <c r="S39" s="4">
        <f>SUM(S14:S38)</f>
        <v>0</v>
      </c>
      <c r="T39" s="4">
        <f>SUM(T14:T38)</f>
        <v>0</v>
      </c>
      <c r="U39" s="4">
        <f>SUM(U14:U38)</f>
        <v>0</v>
      </c>
      <c r="V39" s="4">
        <f>SUM(V14:V38)</f>
        <v>0</v>
      </c>
      <c r="W39" s="4">
        <f>SUM(W14:W38)</f>
        <v>0</v>
      </c>
      <c r="X39" s="4">
        <f>SUM(X14:X38)</f>
        <v>0</v>
      </c>
      <c r="Y39" s="4">
        <f>SUM(Y14:Y38)</f>
        <v>0</v>
      </c>
      <c r="Z39" s="4">
        <f>SUM(Z14:Z38)</f>
        <v>0</v>
      </c>
      <c r="AA39" s="4">
        <f>SUM(AA14:AA38)</f>
        <v>0</v>
      </c>
      <c r="AB39" s="4">
        <f>SUM(AB14:AB38)</f>
        <v>0</v>
      </c>
      <c r="AC39" s="4">
        <f>SUM(AC14:AC38)</f>
        <v>0</v>
      </c>
      <c r="AD39" s="4">
        <f>SUM(AD14:AD38)</f>
        <v>0</v>
      </c>
      <c r="AE39" s="4">
        <f>SUM(AE14:AE38)</f>
        <v>0</v>
      </c>
      <c r="AF39" s="4">
        <f>SUM(AF14:AF38)</f>
        <v>0</v>
      </c>
      <c r="AG39" s="4">
        <f>SUM(AG14:AG38)</f>
        <v>0</v>
      </c>
      <c r="AH39" s="4">
        <f>SUM(AH14:AH38)</f>
        <v>0</v>
      </c>
      <c r="AI39" s="4">
        <f>SUM(AI14:AI38)</f>
        <v>0</v>
      </c>
      <c r="AJ39" s="4">
        <f>SUM(AJ14:AJ38)</f>
        <v>0</v>
      </c>
      <c r="AK39" s="4">
        <f>SUM(AK14:AK38)</f>
        <v>0</v>
      </c>
      <c r="AL39" s="4">
        <f>SUM(AL14:AL38)</f>
        <v>0</v>
      </c>
      <c r="AM39" s="4">
        <f>SUM(AM14:AM38)</f>
        <v>0</v>
      </c>
      <c r="AN39" s="4">
        <f>SUM(AN14:AN38)</f>
        <v>0</v>
      </c>
      <c r="AO39" s="4">
        <f>SUM(AO14:AO38)</f>
        <v>0</v>
      </c>
      <c r="AP39" s="4">
        <f>SUM(AP14:AP38)</f>
        <v>0</v>
      </c>
      <c r="AQ39" s="4">
        <f>SUM(AQ14:AQ38)</f>
        <v>0</v>
      </c>
      <c r="AR39" s="4">
        <f>SUM(AR14:AR38)</f>
        <v>0</v>
      </c>
      <c r="AS39" s="4">
        <f>SUM(AS14:AS38)</f>
        <v>0</v>
      </c>
      <c r="AT39" s="4">
        <f>SUM(AT14:AT38)</f>
        <v>0</v>
      </c>
      <c r="AU39" s="4">
        <f>SUM(AU14:AU38)</f>
        <v>0</v>
      </c>
      <c r="AV39" s="4">
        <f>SUM(AV14:AV38)</f>
        <v>0</v>
      </c>
      <c r="AW39" s="4">
        <f>SUM(AW14:AW38)</f>
        <v>0</v>
      </c>
      <c r="AX39" s="4">
        <f>SUM(AX14:AX38)</f>
        <v>0</v>
      </c>
      <c r="AY39" s="4">
        <f>SUM(AY14:AY38)</f>
        <v>0</v>
      </c>
      <c r="AZ39" s="4">
        <f>SUM(AZ14:AZ38)</f>
        <v>0</v>
      </c>
      <c r="BA39" s="4">
        <f>SUM(BA14:BA38)</f>
        <v>0</v>
      </c>
      <c r="BB39" s="4">
        <f>SUM(BB14:BB38)</f>
        <v>0</v>
      </c>
      <c r="BC39" s="4">
        <f>SUM(BC14:BC38)</f>
        <v>0</v>
      </c>
      <c r="BD39" s="4">
        <f>SUM(BD14:BD38)</f>
        <v>0</v>
      </c>
      <c r="BE39" s="4">
        <f>SUM(BE14:BE38)</f>
        <v>0</v>
      </c>
      <c r="BF39" s="4">
        <f>SUM(BF14:BF38)</f>
        <v>0</v>
      </c>
      <c r="BG39" s="4">
        <f>SUM(BG14:BG38)</f>
        <v>0</v>
      </c>
      <c r="BH39" s="4">
        <f>SUM(BH14:BH38)</f>
        <v>0</v>
      </c>
      <c r="BI39" s="4">
        <f>SUM(BI14:BI38)</f>
        <v>0</v>
      </c>
      <c r="BJ39" s="4">
        <f>SUM(BJ14:BJ38)</f>
        <v>0</v>
      </c>
      <c r="BK39" s="4">
        <f>SUM(BK14:BK38)</f>
        <v>0</v>
      </c>
      <c r="BL39" s="4">
        <f>SUM(BL14:BL38)</f>
        <v>0</v>
      </c>
      <c r="BM39" s="4">
        <f>SUM(BM14:BM38)</f>
        <v>0</v>
      </c>
      <c r="BN39" s="4">
        <f>SUM(BN14:BN38)</f>
        <v>0</v>
      </c>
      <c r="BO39" s="4">
        <f>SUM(BO14:BO38)</f>
        <v>0</v>
      </c>
      <c r="BP39" s="4">
        <f>SUM(BP14:BP38)</f>
        <v>0</v>
      </c>
      <c r="BQ39" s="4">
        <f>SUM(BQ14:BQ38)</f>
        <v>0</v>
      </c>
      <c r="BR39" s="4">
        <f>SUM(BR14:BR38)</f>
        <v>0</v>
      </c>
      <c r="BS39" s="4">
        <f>SUM(BS14:BS38)</f>
        <v>0</v>
      </c>
      <c r="BT39" s="4">
        <f>SUM(BT14:BT38)</f>
        <v>0</v>
      </c>
      <c r="BU39" s="4">
        <f>SUM(BU14:BU38)</f>
        <v>0</v>
      </c>
      <c r="BV39" s="4">
        <f>SUM(BV14:BV38)</f>
        <v>0</v>
      </c>
      <c r="BW39" s="4">
        <f>SUM(BW14:BW38)</f>
        <v>0</v>
      </c>
      <c r="BX39" s="4">
        <f>SUM(BX14:BX38)</f>
        <v>0</v>
      </c>
      <c r="BY39" s="4">
        <f>SUM(BY14:BY38)</f>
        <v>0</v>
      </c>
      <c r="BZ39" s="4">
        <f>SUM(BZ14:BZ38)</f>
        <v>0</v>
      </c>
      <c r="CA39" s="4">
        <f>SUM(CA14:CA38)</f>
        <v>0</v>
      </c>
      <c r="CB39" s="4">
        <f>SUM(CB14:CB38)</f>
        <v>0</v>
      </c>
      <c r="CC39" s="4">
        <f>SUM(CC14:CC38)</f>
        <v>0</v>
      </c>
      <c r="CD39" s="4">
        <f>SUM(CD14:CD38)</f>
        <v>0</v>
      </c>
      <c r="CE39" s="4">
        <f>SUM(CE14:CE38)</f>
        <v>0</v>
      </c>
      <c r="CF39" s="4">
        <f>SUM(CF14:CF38)</f>
        <v>0</v>
      </c>
      <c r="CG39" s="4">
        <f>SUM(CG14:CG38)</f>
        <v>0</v>
      </c>
      <c r="CH39" s="4">
        <f>SUM(CH14:CH38)</f>
        <v>0</v>
      </c>
      <c r="CI39" s="4">
        <f>SUM(CI14:CI38)</f>
        <v>0</v>
      </c>
      <c r="CJ39" s="4">
        <f>SUM(CJ14:CJ38)</f>
        <v>0</v>
      </c>
      <c r="CK39" s="4">
        <f>SUM(CK14:CK38)</f>
        <v>0</v>
      </c>
      <c r="CL39" s="4">
        <f>SUM(CL14:CL38)</f>
        <v>0</v>
      </c>
      <c r="CM39" s="4">
        <f>SUM(CM14:CM38)</f>
        <v>0</v>
      </c>
      <c r="CN39" s="4">
        <f>SUM(CN14:CN38)</f>
        <v>0</v>
      </c>
      <c r="CO39" s="4">
        <f>SUM(CO14:CO38)</f>
        <v>0</v>
      </c>
      <c r="CP39" s="4">
        <f>SUM(CP14:CP38)</f>
        <v>0</v>
      </c>
      <c r="CQ39" s="4">
        <f>SUM(CQ14:CQ38)</f>
        <v>0</v>
      </c>
      <c r="CR39" s="4">
        <f>SUM(CR14:CR38)</f>
        <v>0</v>
      </c>
      <c r="CS39" s="4">
        <f>SUM(CS14:CS38)</f>
        <v>0</v>
      </c>
      <c r="CT39" s="4">
        <f>SUM(CT14:CT38)</f>
        <v>0</v>
      </c>
      <c r="CU39" s="4">
        <f>SUM(CU14:CU38)</f>
        <v>0</v>
      </c>
      <c r="CV39" s="4">
        <f>SUM(CV14:CV38)</f>
        <v>0</v>
      </c>
      <c r="CW39" s="4">
        <f>SUM(CW14:CW38)</f>
        <v>0</v>
      </c>
      <c r="CX39" s="4">
        <f>SUM(CX14:CX38)</f>
        <v>0</v>
      </c>
      <c r="CY39" s="4">
        <f>SUM(CY14:CY38)</f>
        <v>0</v>
      </c>
      <c r="CZ39" s="4">
        <f>SUM(CZ14:CZ38)</f>
        <v>0</v>
      </c>
      <c r="DA39" s="4">
        <f>SUM(DA14:DA38)</f>
        <v>0</v>
      </c>
      <c r="DB39" s="4">
        <f>SUM(DB14:DB38)</f>
        <v>0</v>
      </c>
      <c r="DC39" s="4">
        <f>SUM(DC14:DC38)</f>
        <v>0</v>
      </c>
      <c r="DD39" s="4">
        <f>SUM(DD14:DD38)</f>
        <v>0</v>
      </c>
      <c r="DE39" s="4">
        <f>SUM(DE14:DE38)</f>
        <v>0</v>
      </c>
      <c r="DF39" s="4">
        <f>SUM(DF14:DF38)</f>
        <v>0</v>
      </c>
      <c r="DG39" s="4">
        <f>SUM(DG14:DG38)</f>
        <v>0</v>
      </c>
      <c r="DH39" s="4">
        <f>SUM(DH14:DH38)</f>
        <v>0</v>
      </c>
      <c r="DI39" s="4">
        <f>SUM(DI14:DI38)</f>
        <v>0</v>
      </c>
      <c r="DJ39" s="4">
        <f>SUM(DJ14:DJ38)</f>
        <v>0</v>
      </c>
      <c r="DK39" s="4">
        <f>SUM(DK14:DK38)</f>
        <v>0</v>
      </c>
      <c r="DL39" s="4">
        <f>SUM(DL14:DL38)</f>
        <v>0</v>
      </c>
      <c r="DM39" s="4">
        <f>SUM(DM14:DM38)</f>
        <v>0</v>
      </c>
      <c r="DN39" s="4">
        <f>SUM(DN14:DN38)</f>
        <v>0</v>
      </c>
      <c r="DO39" s="4">
        <f>SUM(DO14:DO38)</f>
        <v>0</v>
      </c>
      <c r="DP39" s="4">
        <f>SUM(DP14:DP38)</f>
        <v>0</v>
      </c>
      <c r="DQ39" s="4">
        <f>SUM(DQ14:DQ38)</f>
        <v>0</v>
      </c>
      <c r="DR39" s="4">
        <f>SUM(DR14:DR38)</f>
        <v>0</v>
      </c>
      <c r="DS39" s="4">
        <f>SUM(DS14:DS38)</f>
        <v>0</v>
      </c>
      <c r="DT39" s="4">
        <f>SUM(DT14:DT38)</f>
        <v>0</v>
      </c>
      <c r="DU39" s="4">
        <f>SUM(DU14:DU38)</f>
        <v>0</v>
      </c>
      <c r="DV39" s="4">
        <f>SUM(DV14:DV38)</f>
        <v>0</v>
      </c>
      <c r="DW39" s="4">
        <f>SUM(DW14:DW38)</f>
        <v>0</v>
      </c>
      <c r="DX39" s="4">
        <f>SUM(DX14:DX38)</f>
        <v>0</v>
      </c>
      <c r="DY39" s="4">
        <f>SUM(DY14:DY38)</f>
        <v>0</v>
      </c>
      <c r="DZ39" s="4">
        <f>SUM(DZ14:DZ38)</f>
        <v>0</v>
      </c>
      <c r="EA39" s="4">
        <f>SUM(EA14:EA38)</f>
        <v>0</v>
      </c>
      <c r="EB39" s="4">
        <f>SUM(EB14:EB38)</f>
        <v>0</v>
      </c>
      <c r="EC39" s="4">
        <f>SUM(EC14:EC38)</f>
        <v>0</v>
      </c>
      <c r="ED39" s="4">
        <f>SUM(ED14:ED38)</f>
        <v>0</v>
      </c>
      <c r="EE39" s="4">
        <f>SUM(EE14:EE38)</f>
        <v>0</v>
      </c>
      <c r="EF39" s="4">
        <f>SUM(EF14:EF38)</f>
        <v>0</v>
      </c>
      <c r="EG39" s="4">
        <f>SUM(EG14:EG38)</f>
        <v>0</v>
      </c>
      <c r="EH39" s="4">
        <f>SUM(EH14:EH38)</f>
        <v>0</v>
      </c>
      <c r="EI39" s="4">
        <f>SUM(EI14:EI38)</f>
        <v>0</v>
      </c>
      <c r="EJ39" s="4">
        <f>SUM(EJ14:EJ38)</f>
        <v>0</v>
      </c>
      <c r="EK39" s="4">
        <f>SUM(EK14:EK38)</f>
        <v>0</v>
      </c>
      <c r="EL39" s="4">
        <f>SUM(EL14:EL38)</f>
        <v>0</v>
      </c>
      <c r="EM39" s="4">
        <f>SUM(EM14:EM38)</f>
        <v>0</v>
      </c>
      <c r="EN39" s="4">
        <f>SUM(EN14:EN38)</f>
        <v>0</v>
      </c>
      <c r="EO39" s="4">
        <f>SUM(EO14:EO38)</f>
        <v>0</v>
      </c>
      <c r="EP39" s="4">
        <f>SUM(EP14:EP38)</f>
        <v>0</v>
      </c>
      <c r="EQ39" s="4">
        <f>SUM(EQ14:EQ38)</f>
        <v>0</v>
      </c>
      <c r="ER39" s="4">
        <f>SUM(ER14:ER38)</f>
        <v>0</v>
      </c>
      <c r="ES39" s="4">
        <f>SUM(ES14:ES38)</f>
        <v>0</v>
      </c>
      <c r="ET39" s="4">
        <f>SUM(ET14:ET38)</f>
        <v>0</v>
      </c>
      <c r="EU39" s="4">
        <f>SUM(EU14:EU38)</f>
        <v>0</v>
      </c>
      <c r="EV39" s="4">
        <f>SUM(EV14:EV38)</f>
        <v>0</v>
      </c>
      <c r="EW39" s="4">
        <f>SUM(EW14:EW38)</f>
        <v>0</v>
      </c>
      <c r="EX39" s="4">
        <f>SUM(EX14:EX38)</f>
        <v>0</v>
      </c>
      <c r="EY39" s="4">
        <f>SUM(EY14:EY38)</f>
        <v>0</v>
      </c>
      <c r="EZ39" s="4">
        <f>SUM(EZ14:EZ38)</f>
        <v>0</v>
      </c>
      <c r="FA39" s="4">
        <f>SUM(FA14:FA38)</f>
        <v>0</v>
      </c>
      <c r="FB39" s="4">
        <f>SUM(FB14:FB38)</f>
        <v>0</v>
      </c>
      <c r="FC39" s="4">
        <f>SUM(FC14:FC38)</f>
        <v>0</v>
      </c>
      <c r="FD39" s="4">
        <f>SUM(FD14:FD38)</f>
        <v>0</v>
      </c>
      <c r="FE39" s="4">
        <f>SUM(FE14:FE38)</f>
        <v>0</v>
      </c>
      <c r="FF39" s="4">
        <f>SUM(FF14:FF38)</f>
        <v>0</v>
      </c>
      <c r="FG39" s="4">
        <f>SUM(FG14:FG38)</f>
        <v>0</v>
      </c>
      <c r="FH39" s="4">
        <f>SUM(FH14:FH38)</f>
        <v>0</v>
      </c>
      <c r="FI39" s="4">
        <f>SUM(FI14:FI38)</f>
        <v>0</v>
      </c>
      <c r="FJ39" s="4">
        <f>SUM(FJ14:FJ38)</f>
        <v>0</v>
      </c>
      <c r="FK39" s="4">
        <f>SUM(FK14:FK38)</f>
        <v>0</v>
      </c>
    </row>
    <row r="40" spans="1:167" ht="39" customHeight="1">
      <c r="A40" s="88" t="s">
        <v>201</v>
      </c>
      <c r="B40" s="89"/>
      <c r="C40" s="11">
        <f>C39/25%</f>
        <v>0</v>
      </c>
      <c r="D40" s="11">
        <f>D39/25%</f>
        <v>0</v>
      </c>
      <c r="E40" s="11">
        <f>E39/25%</f>
        <v>0</v>
      </c>
      <c r="F40" s="11">
        <f>F39/25%</f>
        <v>0</v>
      </c>
      <c r="G40" s="11">
        <f>G39/25%</f>
        <v>0</v>
      </c>
      <c r="H40" s="11">
        <f>H39/25%</f>
        <v>0</v>
      </c>
      <c r="I40" s="11">
        <f>I39/25%</f>
        <v>0</v>
      </c>
      <c r="J40" s="11">
        <f>J39/25%</f>
        <v>0</v>
      </c>
      <c r="K40" s="11">
        <f>K39/25%</f>
        <v>0</v>
      </c>
      <c r="L40" s="11">
        <f>L39/25%</f>
        <v>0</v>
      </c>
      <c r="M40" s="11">
        <f>M39/25%</f>
        <v>0</v>
      </c>
      <c r="N40" s="11">
        <f>N39/25%</f>
        <v>0</v>
      </c>
      <c r="O40" s="11">
        <f>O39/25%</f>
        <v>0</v>
      </c>
      <c r="P40" s="11">
        <f>P39/25%</f>
        <v>0</v>
      </c>
      <c r="Q40" s="11">
        <f>Q39/25%</f>
        <v>0</v>
      </c>
      <c r="R40" s="11">
        <f>R39/25%</f>
        <v>0</v>
      </c>
      <c r="S40" s="11">
        <f>S39/25%</f>
        <v>0</v>
      </c>
      <c r="T40" s="11">
        <f>T39/25%</f>
        <v>0</v>
      </c>
      <c r="U40" s="11">
        <f>U39/25%</f>
        <v>0</v>
      </c>
      <c r="V40" s="11">
        <f>V39/25%</f>
        <v>0</v>
      </c>
      <c r="W40" s="11">
        <f>W39/25%</f>
        <v>0</v>
      </c>
      <c r="X40" s="11">
        <f>X39/25%</f>
        <v>0</v>
      </c>
      <c r="Y40" s="11">
        <f>Y39/25%</f>
        <v>0</v>
      </c>
      <c r="Z40" s="11">
        <f>Z39/25%</f>
        <v>0</v>
      </c>
      <c r="AA40" s="11">
        <f>AA39/25%</f>
        <v>0</v>
      </c>
      <c r="AB40" s="11">
        <f>AB39/25%</f>
        <v>0</v>
      </c>
      <c r="AC40" s="11">
        <f>AC39/25%</f>
        <v>0</v>
      </c>
      <c r="AD40" s="11">
        <f>AD39/25%</f>
        <v>0</v>
      </c>
      <c r="AE40" s="11">
        <f>AE39/25%</f>
        <v>0</v>
      </c>
      <c r="AF40" s="11">
        <f>AF39/25%</f>
        <v>0</v>
      </c>
      <c r="AG40" s="11">
        <f>AG39/25%</f>
        <v>0</v>
      </c>
      <c r="AH40" s="11">
        <f>AH39/25%</f>
        <v>0</v>
      </c>
      <c r="AI40" s="11">
        <f>AI39/25%</f>
        <v>0</v>
      </c>
      <c r="AJ40" s="11">
        <f>AJ39/25%</f>
        <v>0</v>
      </c>
      <c r="AK40" s="11">
        <f>AK39/25%</f>
        <v>0</v>
      </c>
      <c r="AL40" s="11">
        <f>AL39/25%</f>
        <v>0</v>
      </c>
      <c r="AM40" s="11">
        <f>AM39/25%</f>
        <v>0</v>
      </c>
      <c r="AN40" s="11">
        <f>AN39/25%</f>
        <v>0</v>
      </c>
      <c r="AO40" s="11">
        <f>AO39/25%</f>
        <v>0</v>
      </c>
      <c r="AP40" s="11">
        <f>AP39/25%</f>
        <v>0</v>
      </c>
      <c r="AQ40" s="11">
        <f>AQ39/25%</f>
        <v>0</v>
      </c>
      <c r="AR40" s="11">
        <f>AR39/25%</f>
        <v>0</v>
      </c>
      <c r="AS40" s="11">
        <f>AS39/25%</f>
        <v>0</v>
      </c>
      <c r="AT40" s="11">
        <f>AT39/25%</f>
        <v>0</v>
      </c>
      <c r="AU40" s="11">
        <f>AU39/25%</f>
        <v>0</v>
      </c>
      <c r="AV40" s="11">
        <f>AV39/25%</f>
        <v>0</v>
      </c>
      <c r="AW40" s="11">
        <f>AW39/25%</f>
        <v>0</v>
      </c>
      <c r="AX40" s="11">
        <f>AX39/25%</f>
        <v>0</v>
      </c>
      <c r="AY40" s="11">
        <f>AY39/25%</f>
        <v>0</v>
      </c>
      <c r="AZ40" s="11">
        <f>AZ39/25%</f>
        <v>0</v>
      </c>
      <c r="BA40" s="11">
        <f>BA39/25%</f>
        <v>0</v>
      </c>
      <c r="BB40" s="11">
        <f>BB39/25%</f>
        <v>0</v>
      </c>
      <c r="BC40" s="11">
        <f>BC39/25%</f>
        <v>0</v>
      </c>
      <c r="BD40" s="11">
        <f>BD39/25%</f>
        <v>0</v>
      </c>
      <c r="BE40" s="11">
        <f>BE39/25%</f>
        <v>0</v>
      </c>
      <c r="BF40" s="11">
        <f>BF39/25%</f>
        <v>0</v>
      </c>
      <c r="BG40" s="11">
        <f>BG39/25%</f>
        <v>0</v>
      </c>
      <c r="BH40" s="11">
        <f>BH39/25%</f>
        <v>0</v>
      </c>
      <c r="BI40" s="11">
        <f>BI39/25%</f>
        <v>0</v>
      </c>
      <c r="BJ40" s="11">
        <f>BJ39/25%</f>
        <v>0</v>
      </c>
      <c r="BK40" s="11">
        <f>BK39/25%</f>
        <v>0</v>
      </c>
      <c r="BL40" s="11">
        <f>BL39/25%</f>
        <v>0</v>
      </c>
      <c r="BM40" s="11">
        <f>BM39/25%</f>
        <v>0</v>
      </c>
      <c r="BN40" s="11">
        <f>BN39/25%</f>
        <v>0</v>
      </c>
      <c r="BO40" s="11">
        <f>BO39/25%</f>
        <v>0</v>
      </c>
      <c r="BP40" s="11">
        <f>BP39/25%</f>
        <v>0</v>
      </c>
      <c r="BQ40" s="11">
        <f>BQ39/25%</f>
        <v>0</v>
      </c>
      <c r="BR40" s="11">
        <f>BR39/25%</f>
        <v>0</v>
      </c>
      <c r="BS40" s="11">
        <f>BS39/25%</f>
        <v>0</v>
      </c>
      <c r="BT40" s="11">
        <f>BT39/25%</f>
        <v>0</v>
      </c>
      <c r="BU40" s="11">
        <f>BU39/25%</f>
        <v>0</v>
      </c>
      <c r="BV40" s="11">
        <f>BV39/25%</f>
        <v>0</v>
      </c>
      <c r="BW40" s="11">
        <f>BW39/25%</f>
        <v>0</v>
      </c>
      <c r="BX40" s="11">
        <f>BX39/25%</f>
        <v>0</v>
      </c>
      <c r="BY40" s="11">
        <f>BY39/25%</f>
        <v>0</v>
      </c>
      <c r="BZ40" s="11">
        <f>BZ39/25%</f>
        <v>0</v>
      </c>
      <c r="CA40" s="11">
        <f>CA39/25%</f>
        <v>0</v>
      </c>
      <c r="CB40" s="11">
        <f>CB39/25%</f>
        <v>0</v>
      </c>
      <c r="CC40" s="11">
        <f>CC39/25%</f>
        <v>0</v>
      </c>
      <c r="CD40" s="11">
        <f>CD39/25%</f>
        <v>0</v>
      </c>
      <c r="CE40" s="11">
        <f>CE39/25%</f>
        <v>0</v>
      </c>
      <c r="CF40" s="11">
        <f>CF39/25%</f>
        <v>0</v>
      </c>
      <c r="CG40" s="11">
        <f>CG39/25%</f>
        <v>0</v>
      </c>
      <c r="CH40" s="11">
        <f>CH39/25%</f>
        <v>0</v>
      </c>
      <c r="CI40" s="11">
        <f>CI39/25%</f>
        <v>0</v>
      </c>
      <c r="CJ40" s="11">
        <f>CJ39/25%</f>
        <v>0</v>
      </c>
      <c r="CK40" s="11">
        <f>CK39/25%</f>
        <v>0</v>
      </c>
      <c r="CL40" s="11">
        <f>CL39/25%</f>
        <v>0</v>
      </c>
      <c r="CM40" s="11">
        <f>CM39/25%</f>
        <v>0</v>
      </c>
      <c r="CN40" s="11">
        <f>CN39/25%</f>
        <v>0</v>
      </c>
      <c r="CO40" s="11">
        <f>CO39/25%</f>
        <v>0</v>
      </c>
      <c r="CP40" s="11">
        <f>CP39/25%</f>
        <v>0</v>
      </c>
      <c r="CQ40" s="11">
        <f>CQ39/25%</f>
        <v>0</v>
      </c>
      <c r="CR40" s="11">
        <f>CR39/25%</f>
        <v>0</v>
      </c>
      <c r="CS40" s="11">
        <f>CS39/25%</f>
        <v>0</v>
      </c>
      <c r="CT40" s="11">
        <f>CT39/25%</f>
        <v>0</v>
      </c>
      <c r="CU40" s="11">
        <f>CU39/25%</f>
        <v>0</v>
      </c>
      <c r="CV40" s="11">
        <f>CV39/25%</f>
        <v>0</v>
      </c>
      <c r="CW40" s="11">
        <f>CW39/25%</f>
        <v>0</v>
      </c>
      <c r="CX40" s="11">
        <f>CX39/25%</f>
        <v>0</v>
      </c>
      <c r="CY40" s="11">
        <f>CY39/25%</f>
        <v>0</v>
      </c>
      <c r="CZ40" s="11">
        <f>CZ39/25%</f>
        <v>0</v>
      </c>
      <c r="DA40" s="11">
        <f>DA39/25%</f>
        <v>0</v>
      </c>
      <c r="DB40" s="11">
        <f>DB39/25%</f>
        <v>0</v>
      </c>
      <c r="DC40" s="11">
        <f>DC39/25%</f>
        <v>0</v>
      </c>
      <c r="DD40" s="11">
        <f>DD39/25%</f>
        <v>0</v>
      </c>
      <c r="DE40" s="11">
        <f>DE39/25%</f>
        <v>0</v>
      </c>
      <c r="DF40" s="11">
        <f>DF39/25%</f>
        <v>0</v>
      </c>
      <c r="DG40" s="11">
        <f>DG39/25%</f>
        <v>0</v>
      </c>
      <c r="DH40" s="11">
        <f>DH39/25%</f>
        <v>0</v>
      </c>
      <c r="DI40" s="11">
        <f>DI39/25%</f>
        <v>0</v>
      </c>
      <c r="DJ40" s="11">
        <f>DJ39/25%</f>
        <v>0</v>
      </c>
      <c r="DK40" s="11">
        <f>DK39/25%</f>
        <v>0</v>
      </c>
      <c r="DL40" s="11">
        <f>DL39/25%</f>
        <v>0</v>
      </c>
      <c r="DM40" s="11">
        <f>DM39/25%</f>
        <v>0</v>
      </c>
      <c r="DN40" s="11">
        <f>DN39/25%</f>
        <v>0</v>
      </c>
      <c r="DO40" s="11">
        <f>DO39/25%</f>
        <v>0</v>
      </c>
      <c r="DP40" s="11">
        <f>DP39/25%</f>
        <v>0</v>
      </c>
      <c r="DQ40" s="11">
        <f>DQ39/25%</f>
        <v>0</v>
      </c>
      <c r="DR40" s="11">
        <f>DR39/25%</f>
        <v>0</v>
      </c>
      <c r="DS40" s="11">
        <f>DS39/25%</f>
        <v>0</v>
      </c>
      <c r="DT40" s="11">
        <f>DT39/25%</f>
        <v>0</v>
      </c>
      <c r="DU40" s="11">
        <f>DU39/25%</f>
        <v>0</v>
      </c>
      <c r="DV40" s="11">
        <f>DV39/25%</f>
        <v>0</v>
      </c>
      <c r="DW40" s="11">
        <f>DW39/25%</f>
        <v>0</v>
      </c>
      <c r="DX40" s="11">
        <f>DX39/25%</f>
        <v>0</v>
      </c>
      <c r="DY40" s="11">
        <f>DY39/25%</f>
        <v>0</v>
      </c>
      <c r="DZ40" s="11">
        <f>DZ39/25%</f>
        <v>0</v>
      </c>
      <c r="EA40" s="11">
        <f>EA39/25%</f>
        <v>0</v>
      </c>
      <c r="EB40" s="11">
        <f>EB39/25%</f>
        <v>0</v>
      </c>
      <c r="EC40" s="11">
        <f>EC39/25%</f>
        <v>0</v>
      </c>
      <c r="ED40" s="11">
        <f>ED39/25%</f>
        <v>0</v>
      </c>
      <c r="EE40" s="11">
        <f>EE39/25%</f>
        <v>0</v>
      </c>
      <c r="EF40" s="11">
        <f>EF39/25%</f>
        <v>0</v>
      </c>
      <c r="EG40" s="11">
        <f>EG39/25%</f>
        <v>0</v>
      </c>
      <c r="EH40" s="11">
        <f>EH39/25%</f>
        <v>0</v>
      </c>
      <c r="EI40" s="11">
        <f>EI39/25%</f>
        <v>0</v>
      </c>
      <c r="EJ40" s="11">
        <f>EJ39/25%</f>
        <v>0</v>
      </c>
      <c r="EK40" s="11">
        <f>EK39/25%</f>
        <v>0</v>
      </c>
      <c r="EL40" s="11">
        <f>EL39/25%</f>
        <v>0</v>
      </c>
      <c r="EM40" s="11">
        <f>EM39/25%</f>
        <v>0</v>
      </c>
      <c r="EN40" s="11">
        <f>EN39/25%</f>
        <v>0</v>
      </c>
      <c r="EO40" s="11">
        <f>EO39/25%</f>
        <v>0</v>
      </c>
      <c r="EP40" s="11">
        <f>EP39/25%</f>
        <v>0</v>
      </c>
      <c r="EQ40" s="11">
        <f>EQ39/25%</f>
        <v>0</v>
      </c>
      <c r="ER40" s="11">
        <f>ER39/25%</f>
        <v>0</v>
      </c>
      <c r="ES40" s="11">
        <f>ES39/25%</f>
        <v>0</v>
      </c>
      <c r="ET40" s="11">
        <f>ET39/25%</f>
        <v>0</v>
      </c>
      <c r="EU40" s="11">
        <f>EU39/25%</f>
        <v>0</v>
      </c>
      <c r="EV40" s="11">
        <f>EV39/25%</f>
        <v>0</v>
      </c>
      <c r="EW40" s="11">
        <f>EW39/25%</f>
        <v>0</v>
      </c>
      <c r="EX40" s="11">
        <f>EX39/25%</f>
        <v>0</v>
      </c>
      <c r="EY40" s="11">
        <f>EY39/25%</f>
        <v>0</v>
      </c>
      <c r="EZ40" s="11">
        <f>EZ39/25%</f>
        <v>0</v>
      </c>
      <c r="FA40" s="11">
        <f>FA39/25%</f>
        <v>0</v>
      </c>
      <c r="FB40" s="11">
        <f>FB39/25%</f>
        <v>0</v>
      </c>
      <c r="FC40" s="11">
        <f>FC39/25%</f>
        <v>0</v>
      </c>
      <c r="FD40" s="11">
        <f>FD39/25%</f>
        <v>0</v>
      </c>
      <c r="FE40" s="11">
        <f>FE39/25%</f>
        <v>0</v>
      </c>
      <c r="FF40" s="11">
        <f>FF39/25%</f>
        <v>0</v>
      </c>
      <c r="FG40" s="11">
        <f>FG39/25%</f>
        <v>0</v>
      </c>
      <c r="FH40" s="11">
        <f>FH39/25%</f>
        <v>0</v>
      </c>
      <c r="FI40" s="11">
        <f>FI39/25%</f>
        <v>0</v>
      </c>
      <c r="FJ40" s="11">
        <f>FJ39/25%</f>
        <v>0</v>
      </c>
      <c r="FK40" s="11">
        <f>FK39/25%</f>
        <v>0</v>
      </c>
    </row>
    <row r="42" spans="2:9">
      <c r="B42" s="80" t="s">
        <v>202</v>
      </c>
      <c r="C42" s="81"/>
      <c r="D42" s="81"/>
      <c r="E42" s="82"/>
      <c r="F42" s="26"/>
      <c r="G42" s="26"/>
      <c r="H42" s="26"/>
      <c r="I42" s="26"/>
    </row>
    <row r="43" spans="2:5">
      <c r="B43" s="5" t="s">
        <v>203</v>
      </c>
      <c r="C43" s="52" t="s">
        <v>669</v>
      </c>
      <c r="D43" s="50">
        <f>E43/100*25</f>
        <v>0</v>
      </c>
      <c r="E43" s="51">
        <f>(C40+F40+I40+L40+O40)/5</f>
        <v>0</v>
      </c>
    </row>
    <row r="44" spans="2:5">
      <c r="B44" s="5" t="s">
        <v>205</v>
      </c>
      <c r="C44" s="40" t="s">
        <v>669</v>
      </c>
      <c r="D44" s="41">
        <f>E44/100*25</f>
        <v>0</v>
      </c>
      <c r="E44" s="37">
        <f>(D40+G40+J40+M40+P40)/5</f>
        <v>0</v>
      </c>
    </row>
    <row r="45" spans="2:5">
      <c r="B45" s="5" t="s">
        <v>206</v>
      </c>
      <c r="C45" s="40" t="s">
        <v>669</v>
      </c>
      <c r="D45" s="41">
        <f>E45/100*25</f>
        <v>0</v>
      </c>
      <c r="E45" s="37">
        <f>(E40+H40+K40+N40+Q40)/5</f>
        <v>0</v>
      </c>
    </row>
    <row r="46" spans="2:5">
      <c r="B46" s="5"/>
      <c r="C46" s="47"/>
      <c r="D46" s="44">
        <f>SUM(D43:D45)</f>
        <v>0</v>
      </c>
      <c r="E46" s="44">
        <f>SUM(E43:E45)</f>
        <v>0</v>
      </c>
    </row>
    <row r="47" spans="2:9" ht="15" customHeight="1">
      <c r="B47" s="5"/>
      <c r="C47" s="40"/>
      <c r="D47" s="48" t="s">
        <v>207</v>
      </c>
      <c r="E47" s="98"/>
      <c r="F47" s="99" t="s">
        <v>13</v>
      </c>
      <c r="G47" s="100"/>
      <c r="H47" s="48" t="s">
        <v>410</v>
      </c>
      <c r="I47" s="98"/>
    </row>
    <row r="48" spans="2:9">
      <c r="B48" s="5" t="s">
        <v>203</v>
      </c>
      <c r="C48" s="40" t="s">
        <v>670</v>
      </c>
      <c r="D48" s="4">
        <f>E48/100*25</f>
        <v>0</v>
      </c>
      <c r="E48" s="37">
        <f>(R40+U40+X40+AA40+AD40)/5</f>
        <v>0</v>
      </c>
      <c r="F48" s="4">
        <f>G48/100*25</f>
        <v>0</v>
      </c>
      <c r="G48" s="37">
        <f>(AG40+AJ40+AM40+AP40+AS40)/5</f>
        <v>0</v>
      </c>
      <c r="H48" s="4">
        <f>I48/100*25</f>
        <v>0</v>
      </c>
      <c r="I48" s="37">
        <f>(AV40+AY40+BB40+BE40+BH40)/5</f>
        <v>0</v>
      </c>
    </row>
    <row r="49" spans="2:9">
      <c r="B49" s="5" t="s">
        <v>205</v>
      </c>
      <c r="C49" s="40" t="s">
        <v>670</v>
      </c>
      <c r="D49" s="41">
        <f>E49/100*25</f>
        <v>0</v>
      </c>
      <c r="E49" s="37">
        <f>(S40+V40+Y40+AB40+AE40)/5</f>
        <v>0</v>
      </c>
      <c r="F49" s="4">
        <f>G49/100*25</f>
        <v>0</v>
      </c>
      <c r="G49" s="37">
        <f>(AH40+AK40+AN40+AQ40+AT40)/5</f>
        <v>0</v>
      </c>
      <c r="H49" s="4">
        <f>I49/100*25</f>
        <v>0</v>
      </c>
      <c r="I49" s="37">
        <f>(AW40+AZ40+BC40+BF40+BI40)/5</f>
        <v>0</v>
      </c>
    </row>
    <row r="50" spans="2:9">
      <c r="B50" s="5" t="s">
        <v>206</v>
      </c>
      <c r="C50" s="40" t="s">
        <v>670</v>
      </c>
      <c r="D50" s="41">
        <f>E50/100*25</f>
        <v>0</v>
      </c>
      <c r="E50" s="37">
        <f>(T40+W40+Z40+AC40+AF40)/5</f>
        <v>0</v>
      </c>
      <c r="F50" s="4">
        <f>G50/100*25</f>
        <v>0</v>
      </c>
      <c r="G50" s="37">
        <f>(AI40+AL40+AO40+AR40+AU40)/5</f>
        <v>0</v>
      </c>
      <c r="H50" s="4">
        <f>I50/100*25</f>
        <v>0</v>
      </c>
      <c r="I50" s="37">
        <f>(AX40+BA40+BD40+BG40+BJ40)/5</f>
        <v>0</v>
      </c>
    </row>
    <row r="51" spans="2:9">
      <c r="B51" s="5"/>
      <c r="C51" s="40"/>
      <c r="D51" s="39">
        <f>SUM(D48:D50)</f>
        <v>0</v>
      </c>
      <c r="E51" s="39">
        <f>SUM(E48:E50)</f>
        <v>0</v>
      </c>
      <c r="F51" s="38">
        <f>SUM(F48:F50)</f>
        <v>0</v>
      </c>
      <c r="G51" s="39">
        <f>SUM(G48:G50)</f>
        <v>0</v>
      </c>
      <c r="H51" s="38">
        <f>SUM(H48:H50)</f>
        <v>0</v>
      </c>
      <c r="I51" s="39">
        <f>SUM(I48:I50)</f>
        <v>0</v>
      </c>
    </row>
    <row r="52" spans="2:9">
      <c r="B52" s="5" t="s">
        <v>203</v>
      </c>
      <c r="C52" s="40" t="s">
        <v>671</v>
      </c>
      <c r="D52" s="4">
        <f>E52/100*25</f>
        <v>0</v>
      </c>
      <c r="E52" s="37">
        <f>(BK40+BN40+BQ40+BT40+BW40)/5</f>
        <v>0</v>
      </c>
      <c r="I52" s="24"/>
    </row>
    <row r="53" spans="2:5">
      <c r="B53" s="5" t="s">
        <v>205</v>
      </c>
      <c r="C53" s="40" t="s">
        <v>671</v>
      </c>
      <c r="D53" s="4">
        <f>E53/100*25</f>
        <v>0</v>
      </c>
      <c r="E53" s="37">
        <f>(BL40+BO40+BR40+BU40+BX40)/5</f>
        <v>0</v>
      </c>
    </row>
    <row r="54" spans="2:5">
      <c r="B54" s="5" t="s">
        <v>206</v>
      </c>
      <c r="C54" s="40" t="s">
        <v>671</v>
      </c>
      <c r="D54" s="4">
        <f>E54/100*25</f>
        <v>0</v>
      </c>
      <c r="E54" s="37">
        <f>(BM40+BP40+BS40+BV40+BY40)/5</f>
        <v>0</v>
      </c>
    </row>
    <row r="55" spans="2:6">
      <c r="B55" s="5"/>
      <c r="C55" s="47"/>
      <c r="D55" s="43">
        <f>SUM(D52:D54)</f>
        <v>0</v>
      </c>
      <c r="E55" s="43">
        <f>SUM(E52:E54)</f>
        <v>0</v>
      </c>
      <c r="F55" s="45"/>
    </row>
    <row r="56" spans="2:13">
      <c r="B56" s="5"/>
      <c r="C56" s="40"/>
      <c r="D56" s="48" t="s">
        <v>216</v>
      </c>
      <c r="E56" s="98"/>
      <c r="F56" s="48" t="s">
        <v>15</v>
      </c>
      <c r="G56" s="98"/>
      <c r="H56" s="48" t="s">
        <v>217</v>
      </c>
      <c r="I56" s="98"/>
      <c r="J56" s="4" t="s">
        <v>218</v>
      </c>
      <c r="K56" s="4"/>
      <c r="L56" s="4" t="s">
        <v>16</v>
      </c>
      <c r="M56" s="4"/>
    </row>
    <row r="57" spans="2:13">
      <c r="B57" s="5" t="s">
        <v>203</v>
      </c>
      <c r="C57" s="40" t="s">
        <v>672</v>
      </c>
      <c r="D57" s="4">
        <f>E57/100*25</f>
        <v>0</v>
      </c>
      <c r="E57" s="37">
        <f>(BZ40+CC40+CF40+CI40+CL40)/5</f>
        <v>0</v>
      </c>
      <c r="F57" s="4">
        <f>G57/100*25</f>
        <v>0</v>
      </c>
      <c r="G57" s="37">
        <f>(CO40+CR40+CU40+CX40+DA40)/5</f>
        <v>0</v>
      </c>
      <c r="H57" s="4">
        <f>I57/100*25</f>
        <v>0</v>
      </c>
      <c r="I57" s="37">
        <f>(DD40+DG40+DJ40+DM40+DP40)/5</f>
        <v>0</v>
      </c>
      <c r="J57" s="4">
        <f>K57/100*25</f>
        <v>0</v>
      </c>
      <c r="K57" s="37">
        <f>(DS40+DV40+DY40+EB40+EE40)/5</f>
        <v>0</v>
      </c>
      <c r="L57" s="4">
        <f>M57/100*25</f>
        <v>0</v>
      </c>
      <c r="M57" s="37">
        <f>(EH40+EK40+EN40+EQ40+ET40)/5</f>
        <v>0</v>
      </c>
    </row>
    <row r="58" spans="2:13">
      <c r="B58" s="5" t="s">
        <v>205</v>
      </c>
      <c r="C58" s="40" t="s">
        <v>672</v>
      </c>
      <c r="D58" s="4">
        <f>E58/100*25</f>
        <v>0</v>
      </c>
      <c r="E58" s="37">
        <f>(CA40+CD40+CG40+CJ40+CM40)/5</f>
        <v>0</v>
      </c>
      <c r="F58" s="4">
        <f>G58/100*25</f>
        <v>0</v>
      </c>
      <c r="G58" s="37">
        <f>(CP40+CS40+CV40+CY40+DB40)/5</f>
        <v>0</v>
      </c>
      <c r="H58" s="4">
        <f>I58/100*25</f>
        <v>0</v>
      </c>
      <c r="I58" s="37">
        <f>(DE40+DH40+DK40+DN40+DQ40)/5</f>
        <v>0</v>
      </c>
      <c r="J58" s="4">
        <f>K58/100*25</f>
        <v>0</v>
      </c>
      <c r="K58" s="37">
        <f>(DT40+DW40+DZ40+EC40+EF40)/5</f>
        <v>0</v>
      </c>
      <c r="L58" s="4">
        <f>M58/100*25</f>
        <v>0</v>
      </c>
      <c r="M58" s="37">
        <f>(EI40+EL40+EO40+ER40+EU40)/5</f>
        <v>0</v>
      </c>
    </row>
    <row r="59" spans="2:13">
      <c r="B59" s="5" t="s">
        <v>206</v>
      </c>
      <c r="C59" s="40" t="s">
        <v>672</v>
      </c>
      <c r="D59" s="4">
        <f>E59/100*25</f>
        <v>0</v>
      </c>
      <c r="E59" s="37">
        <f>(CB40+CE40+CH40+CK40+CN40)/5</f>
        <v>0</v>
      </c>
      <c r="F59" s="4">
        <f>G59/100*25</f>
        <v>0</v>
      </c>
      <c r="G59" s="37">
        <f>(CQ40+CT40+CW40+CZ40+DC40)/5</f>
        <v>0</v>
      </c>
      <c r="H59" s="4">
        <f>I59/100*25</f>
        <v>0</v>
      </c>
      <c r="I59" s="37">
        <f>(DF40+DI40+DL40+DO40+DR40)/5</f>
        <v>0</v>
      </c>
      <c r="J59" s="4">
        <f>K59/100*25</f>
        <v>0</v>
      </c>
      <c r="K59" s="37">
        <f>(DU40+DX40+EA40+ED40+EG40)/5</f>
        <v>0</v>
      </c>
      <c r="L59" s="4">
        <f>M59/100*25</f>
        <v>0</v>
      </c>
      <c r="M59" s="37">
        <f>(EJ40+EM40+EP40+ES40+EV40)/5</f>
        <v>0</v>
      </c>
    </row>
    <row r="60" spans="2:13">
      <c r="B60" s="5"/>
      <c r="C60" s="40"/>
      <c r="D60" s="38">
        <f>SUM(D57:D59)</f>
        <v>0</v>
      </c>
      <c r="E60" s="38">
        <f>SUM(E57:E59)</f>
        <v>0</v>
      </c>
      <c r="F60" s="38">
        <f>SUM(F57:F59)</f>
        <v>0</v>
      </c>
      <c r="G60" s="39">
        <f>SUM(G57:G59)</f>
        <v>0</v>
      </c>
      <c r="H60" s="38">
        <f>SUM(H57:H59)</f>
        <v>0</v>
      </c>
      <c r="I60" s="39">
        <f>SUM(I57:I59)</f>
        <v>0</v>
      </c>
      <c r="J60" s="38">
        <f>SUM(J57:J59)</f>
        <v>0</v>
      </c>
      <c r="K60" s="39">
        <f>SUM(K57:K59)</f>
        <v>0</v>
      </c>
      <c r="L60" s="38">
        <f>SUM(L57:L59)</f>
        <v>0</v>
      </c>
      <c r="M60" s="39">
        <f>SUM(M57:M59)</f>
        <v>0</v>
      </c>
    </row>
    <row r="61" spans="2:5">
      <c r="B61" s="5" t="s">
        <v>203</v>
      </c>
      <c r="C61" s="40" t="s">
        <v>673</v>
      </c>
      <c r="D61" s="4">
        <f>E61/100*25</f>
        <v>0</v>
      </c>
      <c r="E61" s="37">
        <f>(EW40+EZ40+FC40+FF40+FI40)/5</f>
        <v>0</v>
      </c>
    </row>
    <row r="62" spans="2:5">
      <c r="B62" s="5" t="s">
        <v>205</v>
      </c>
      <c r="C62" s="40" t="s">
        <v>673</v>
      </c>
      <c r="D62" s="4">
        <f>E62/100*25</f>
        <v>0</v>
      </c>
      <c r="E62" s="37">
        <f>(EX40+FA40+FD40+FG40+FJ40)/5</f>
        <v>0</v>
      </c>
    </row>
    <row r="63" spans="2:5">
      <c r="B63" s="5" t="s">
        <v>206</v>
      </c>
      <c r="C63" s="40" t="s">
        <v>673</v>
      </c>
      <c r="D63" s="4">
        <f>E63/100*25</f>
        <v>0</v>
      </c>
      <c r="E63" s="37">
        <f>(EY40+FB40+FE40+FH40+FK40)/5</f>
        <v>0</v>
      </c>
    </row>
    <row r="64" spans="2:5">
      <c r="B64" s="5"/>
      <c r="C64" s="40"/>
      <c r="D64" s="38">
        <f>SUM(D61:D63)</f>
        <v>0</v>
      </c>
      <c r="E64" s="38">
        <f>SUM(E61:E63)</f>
        <v>0</v>
      </c>
    </row>
  </sheetData>
  <mergeCells count="141">
    <mergeCell ref="A2:Q2"/>
    <mergeCell ref="FI2:FJ2"/>
    <mergeCell ref="C4:Q4"/>
    <mergeCell ref="R4:BJ4"/>
    <mergeCell ref="BK4:BY4"/>
    <mergeCell ref="BZ4:EV4"/>
    <mergeCell ref="EW4:FK4"/>
    <mergeCell ref="A4:A13"/>
    <mergeCell ref="B4:B13"/>
    <mergeCell ref="R5:AF5"/>
    <mergeCell ref="AG5:AU5"/>
    <mergeCell ref="AV5:BJ5"/>
    <mergeCell ref="BK5:BY5"/>
    <mergeCell ref="BZ5:CN5"/>
    <mergeCell ref="CO5:DC5"/>
    <mergeCell ref="DD5:DR5"/>
    <mergeCell ref="DS5:EG5"/>
    <mergeCell ref="EH5:EV5"/>
    <mergeCell ref="EW5:FK5"/>
    <mergeCell ref="C5:Q10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FI11:FK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ET12:EV12"/>
    <mergeCell ref="EW12:EY12"/>
    <mergeCell ref="EZ12:FB12"/>
    <mergeCell ref="FC12:FE12"/>
    <mergeCell ref="FF12:FH12"/>
    <mergeCell ref="FI12:FK12"/>
    <mergeCell ref="A39:B39"/>
    <mergeCell ref="A40:B40"/>
    <mergeCell ref="B42:E42"/>
    <mergeCell ref="D47:E47"/>
    <mergeCell ref="F47:G47"/>
    <mergeCell ref="H47:I47"/>
    <mergeCell ref="D56:E56"/>
    <mergeCell ref="F56:G56"/>
    <mergeCell ref="H56:I56"/>
    <mergeCell ref="J56:K56"/>
    <mergeCell ref="L56:M56"/>
  </mergeCells>
  <printOptions>
    <extLst>
      <ext uri="smNativeData">
        <pm:pageFlags xmlns:pm="smNativeData" id="1776848844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/>
  <headerFooter>
    <extLst>
      <ext uri="smNativeData">
        <pm:header xmlns:pm="smNativeData" id="1776848844" l="56" r="56" t="56" b="56" borderId="0" fillId="0" vertical="0"/>
        <pm:footer xmlns:pm="smNativeData" id="1776848844" l="56" r="56" t="56" b="56" borderId="0" fillId="0" vertical="2"/>
        <pm:paperBin xmlns:pm="smNativeData" id="1776848844" Id="0" type="0" value="0"/>
        <pm:paperBin xmlns:pm="smNativeData" id="1776848844" Id="1" type="0" value="0"/>
      </ext>
    </extLst>
  </headerFooter>
  <extLst>
    <ext uri="smNativeData">
      <pm:sheetPrefs xmlns:pm="smNativeData" day="177684884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T65"/>
  <sheetViews>
    <sheetView view="normal" topLeftCell="L1" workbookViewId="0">
      <selection activeCell="FA16" sqref="FA16"/>
    </sheetView>
  </sheetViews>
  <sheetFormatPr defaultRowHeight="15.40"/>
  <cols>
    <col min="2" max="2" width="32.142857" customWidth="1"/>
    <col min="182" max="199" width="9.142857" customWidth="1"/>
    <col min="200" max="200" width="9.000000" customWidth="1"/>
    <col min="201" max="201" width="7.142857" hidden="1" customWidth="1">
      <extLst>
        <ext uri="smNativeData">
          <pm:columnDef xmlns:pm="smNativeData" id="1776848844" min="201" max="201" hidden="1" collapsedDB="0" collapsedOL="0"/>
        </ext>
      </extLst>
    </col>
    <col min="202" max="218" width="9.142857" hidden="1" customWidth="1">
      <extLst>
        <ext uri="smNativeData">
          <pm:columnDef xmlns:pm="smNativeData" id="1776848844" min="202" max="218" hidden="1" collapsedDB="0" collapsedOL="0"/>
        </ext>
      </extLst>
    </col>
    <col min="219" max="245" width="9.142857" customWidth="1"/>
  </cols>
  <sheetData>
    <row r="1" spans="1:37">
      <c r="A1" s="7" t="s">
        <v>212</v>
      </c>
      <c r="B1" s="14" t="s">
        <v>674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</row>
    <row r="2" spans="1:244">
      <c r="A2" s="58" t="s">
        <v>675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8"/>
      <c r="AE2" s="8"/>
      <c r="AF2" s="8"/>
      <c r="AG2" s="8"/>
      <c r="AH2" s="8"/>
      <c r="AI2" s="8"/>
      <c r="AJ2" s="8"/>
      <c r="AK2" s="8"/>
      <c r="GQ2" s="25" t="s">
        <v>3</v>
      </c>
      <c r="GR2" s="25"/>
      <c r="II2" s="25" t="s">
        <v>676</v>
      </c>
      <c r="IJ2" s="25"/>
    </row>
    <row r="3" spans="1:244">
      <c r="A3" s="58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8"/>
      <c r="AE3" s="8"/>
      <c r="AF3" s="8"/>
      <c r="AG3" s="8"/>
      <c r="AH3" s="8"/>
      <c r="AI3" s="8"/>
      <c r="AJ3" s="8"/>
      <c r="AK3" s="8"/>
      <c r="II3" s="25"/>
      <c r="IJ3" s="25"/>
    </row>
    <row r="4" spans="1:200">
      <c r="A4" s="76"/>
      <c r="B4" s="77"/>
      <c r="C4" s="110" t="s">
        <v>677</v>
      </c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 t="s">
        <v>7</v>
      </c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110"/>
      <c r="AH4" s="110"/>
      <c r="AI4" s="110"/>
      <c r="AJ4" s="110"/>
      <c r="AK4" s="110"/>
      <c r="AL4" s="110"/>
      <c r="AM4" s="110"/>
      <c r="AN4" s="110"/>
      <c r="AO4" s="110"/>
      <c r="AP4" s="110"/>
      <c r="AQ4" s="110"/>
      <c r="AR4" s="110"/>
      <c r="AS4" s="110"/>
      <c r="AT4" s="110"/>
      <c r="AU4" s="110"/>
      <c r="AV4" s="110"/>
      <c r="AW4" s="110"/>
      <c r="AX4" s="110"/>
      <c r="AY4" s="110"/>
      <c r="AZ4" s="110"/>
      <c r="BA4" s="110"/>
      <c r="BB4" s="110"/>
      <c r="BC4" s="110"/>
      <c r="BD4" s="110"/>
      <c r="BE4" s="110"/>
      <c r="BF4" s="110"/>
      <c r="BG4" s="110"/>
      <c r="BH4" s="110"/>
      <c r="BI4" s="110"/>
      <c r="BJ4" s="110"/>
      <c r="BK4" s="110"/>
      <c r="BL4" s="110"/>
      <c r="BM4" s="110"/>
      <c r="BN4" s="110"/>
      <c r="BO4" s="110"/>
      <c r="BP4" s="110"/>
      <c r="BQ4" s="110"/>
      <c r="BR4" s="110"/>
      <c r="BS4" s="110"/>
      <c r="BT4" s="110"/>
      <c r="BU4" s="110"/>
      <c r="BV4" s="110"/>
      <c r="BW4" s="111" t="s">
        <v>8</v>
      </c>
      <c r="BX4" s="111"/>
      <c r="BY4" s="111"/>
      <c r="BZ4" s="111"/>
      <c r="CA4" s="111"/>
      <c r="CB4" s="111"/>
      <c r="CC4" s="111"/>
      <c r="CD4" s="111"/>
      <c r="CE4" s="111"/>
      <c r="CF4" s="111"/>
      <c r="CG4" s="111"/>
      <c r="CH4" s="111"/>
      <c r="CI4" s="111"/>
      <c r="CJ4" s="111"/>
      <c r="CK4" s="111"/>
      <c r="CL4" s="111"/>
      <c r="CM4" s="111"/>
      <c r="CN4" s="111"/>
      <c r="CO4" s="111" t="s">
        <v>9</v>
      </c>
      <c r="CP4" s="111"/>
      <c r="CQ4" s="111"/>
      <c r="CR4" s="111"/>
      <c r="CS4" s="111"/>
      <c r="CT4" s="111"/>
      <c r="CU4" s="111"/>
      <c r="CV4" s="111"/>
      <c r="CW4" s="111"/>
      <c r="CX4" s="111"/>
      <c r="CY4" s="111"/>
      <c r="CZ4" s="111"/>
      <c r="DA4" s="111"/>
      <c r="DB4" s="111"/>
      <c r="DC4" s="111"/>
      <c r="DD4" s="111"/>
      <c r="DE4" s="111"/>
      <c r="DF4" s="111"/>
      <c r="DG4" s="111"/>
      <c r="DH4" s="111"/>
      <c r="DI4" s="111"/>
      <c r="DJ4" s="111"/>
      <c r="DK4" s="111"/>
      <c r="DL4" s="111"/>
      <c r="DM4" s="111"/>
      <c r="DN4" s="111"/>
      <c r="DO4" s="111"/>
      <c r="DP4" s="111"/>
      <c r="DQ4" s="111"/>
      <c r="DR4" s="111"/>
      <c r="DS4" s="111"/>
      <c r="DT4" s="111"/>
      <c r="DU4" s="111"/>
      <c r="DV4" s="111"/>
      <c r="DW4" s="111"/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1"/>
      <c r="EL4" s="111"/>
      <c r="EM4" s="111"/>
      <c r="EN4" s="111"/>
      <c r="EO4" s="111"/>
      <c r="EP4" s="111"/>
      <c r="EQ4" s="111"/>
      <c r="ER4" s="111"/>
      <c r="ES4" s="111"/>
      <c r="ET4" s="111"/>
      <c r="EU4" s="111"/>
      <c r="EV4" s="111"/>
      <c r="EW4" s="111"/>
      <c r="EX4" s="111"/>
      <c r="EY4" s="111"/>
      <c r="EZ4" s="111"/>
      <c r="FA4" s="111"/>
      <c r="FB4" s="111"/>
      <c r="FC4" s="111"/>
      <c r="FD4" s="111"/>
      <c r="FE4" s="111"/>
      <c r="FF4" s="111"/>
      <c r="FG4" s="111"/>
      <c r="FH4" s="111"/>
      <c r="FI4" s="111"/>
      <c r="FJ4" s="111"/>
      <c r="FK4" s="111"/>
      <c r="FL4" s="111"/>
      <c r="FM4" s="111"/>
      <c r="FN4" s="111"/>
      <c r="FO4" s="111"/>
      <c r="FP4" s="111"/>
      <c r="FQ4" s="111"/>
      <c r="FR4" s="111"/>
      <c r="FS4" s="111"/>
      <c r="FT4" s="111"/>
      <c r="FU4" s="111"/>
      <c r="FV4" s="111"/>
      <c r="FW4" s="111"/>
      <c r="FX4" s="111"/>
      <c r="FY4" s="111"/>
      <c r="FZ4" s="111"/>
      <c r="GA4" s="111" t="s">
        <v>678</v>
      </c>
      <c r="GB4" s="111"/>
      <c r="GC4" s="111"/>
      <c r="GD4" s="111"/>
      <c r="GE4" s="111"/>
      <c r="GF4" s="111"/>
      <c r="GG4" s="111"/>
      <c r="GH4" s="111"/>
      <c r="GI4" s="111"/>
      <c r="GJ4" s="111"/>
      <c r="GK4" s="111"/>
      <c r="GL4" s="111"/>
      <c r="GM4" s="111"/>
      <c r="GN4" s="111"/>
      <c r="GO4" s="111"/>
      <c r="GP4" s="111"/>
      <c r="GQ4" s="111"/>
      <c r="GR4" s="111"/>
    </row>
    <row r="5" spans="1:219" ht="13.50" customHeight="1">
      <c r="A5" s="130" t="s">
        <v>4</v>
      </c>
      <c r="B5" s="130" t="s">
        <v>5</v>
      </c>
      <c r="C5" s="133" t="s">
        <v>11</v>
      </c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5"/>
      <c r="U5" s="104" t="s">
        <v>12</v>
      </c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9"/>
      <c r="AM5" s="104" t="s">
        <v>13</v>
      </c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6"/>
      <c r="BE5" s="104" t="s">
        <v>410</v>
      </c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6"/>
      <c r="BW5" s="104" t="s">
        <v>411</v>
      </c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6"/>
      <c r="CO5" s="104" t="s">
        <v>216</v>
      </c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6"/>
      <c r="DG5" s="121" t="s">
        <v>15</v>
      </c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3"/>
      <c r="DY5" s="118" t="s">
        <v>217</v>
      </c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19"/>
      <c r="EL5" s="119"/>
      <c r="EM5" s="119"/>
      <c r="EN5" s="119"/>
      <c r="EO5" s="119"/>
      <c r="EP5" s="120"/>
      <c r="EQ5" s="118" t="s">
        <v>218</v>
      </c>
      <c r="ER5" s="119"/>
      <c r="ES5" s="119"/>
      <c r="ET5" s="119"/>
      <c r="EU5" s="119"/>
      <c r="EV5" s="119"/>
      <c r="EW5" s="119"/>
      <c r="EX5" s="119"/>
      <c r="EY5" s="119"/>
      <c r="EZ5" s="119"/>
      <c r="FA5" s="119"/>
      <c r="FB5" s="119"/>
      <c r="FC5" s="119"/>
      <c r="FD5" s="119"/>
      <c r="FE5" s="119"/>
      <c r="FF5" s="119"/>
      <c r="FG5" s="119"/>
      <c r="FH5" s="120"/>
      <c r="FI5" s="118" t="s">
        <v>16</v>
      </c>
      <c r="FJ5" s="119"/>
      <c r="FK5" s="119"/>
      <c r="FL5" s="119"/>
      <c r="FM5" s="119"/>
      <c r="FN5" s="119"/>
      <c r="FO5" s="119"/>
      <c r="FP5" s="119"/>
      <c r="FQ5" s="119"/>
      <c r="FR5" s="119"/>
      <c r="FS5" s="119"/>
      <c r="FT5" s="119"/>
      <c r="FU5" s="119"/>
      <c r="FV5" s="119"/>
      <c r="FW5" s="119"/>
      <c r="FX5" s="119"/>
      <c r="FY5" s="119"/>
      <c r="FZ5" s="120"/>
      <c r="GA5" s="101" t="s">
        <v>679</v>
      </c>
      <c r="GB5" s="102"/>
      <c r="GC5" s="102"/>
      <c r="GD5" s="102"/>
      <c r="GE5" s="102"/>
      <c r="GF5" s="102"/>
      <c r="GG5" s="102"/>
      <c r="GH5" s="102"/>
      <c r="GI5" s="102"/>
      <c r="GJ5" s="102"/>
      <c r="GK5" s="102"/>
      <c r="GL5" s="102"/>
      <c r="GM5" s="102"/>
      <c r="GN5" s="102"/>
      <c r="GO5" s="102"/>
      <c r="GP5" s="102"/>
      <c r="GQ5" s="102"/>
      <c r="GR5" s="102"/>
      <c r="GS5" s="102"/>
      <c r="GT5" s="102"/>
      <c r="GU5" s="102"/>
      <c r="GV5" s="102"/>
      <c r="GW5" s="102"/>
      <c r="GX5" s="102"/>
      <c r="GY5" s="102"/>
      <c r="GZ5" s="102"/>
      <c r="HA5" s="103"/>
      <c r="HB5" s="69"/>
      <c r="HC5" s="69"/>
      <c r="HD5" s="69"/>
      <c r="HE5" s="69"/>
      <c r="HF5" s="69"/>
      <c r="HG5" s="69"/>
      <c r="HH5" s="69"/>
      <c r="HI5" s="69"/>
      <c r="HJ5" s="52"/>
      <c r="HK5"/>
    </row>
    <row r="6" spans="1:218" hidden="1" ht="15.75" customHeight="1">
      <c r="A6" s="131"/>
      <c r="B6" s="131"/>
      <c r="C6" s="136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8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60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60"/>
      <c r="DW6" s="60"/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/>
      <c r="HC6"/>
      <c r="HD6"/>
      <c r="HE6"/>
      <c r="HF6"/>
      <c r="HG6"/>
      <c r="HH6"/>
      <c r="HI6"/>
      <c r="HJ6" s="68"/>
      <extLst>
        <ext uri="smNativeData">
          <pm:rowDef xmlns:pm="smNativeData" id="1776848844" r="6" hidden="1" collapsedDB="0" collapsedOL="0"/>
        </ext>
      </extLst>
    </row>
    <row r="7" spans="1:218" hidden="1" ht="15.75" customHeight="1">
      <c r="A7" s="131"/>
      <c r="B7" s="131"/>
      <c r="C7" s="136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8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/>
      <c r="HC7"/>
      <c r="HD7"/>
      <c r="HE7"/>
      <c r="HF7"/>
      <c r="HG7"/>
      <c r="HH7"/>
      <c r="HI7"/>
      <c r="HJ7" s="68"/>
      <extLst>
        <ext uri="smNativeData">
          <pm:rowDef xmlns:pm="smNativeData" id="1776848844" r="7" hidden="1" collapsedDB="0" collapsedOL="0"/>
        </ext>
      </extLst>
    </row>
    <row r="8" spans="1:218" hidden="1" ht="15.75" customHeight="1">
      <c r="A8" s="131"/>
      <c r="B8" s="131"/>
      <c r="C8" s="136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8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/>
      <c r="HC8"/>
      <c r="HD8"/>
      <c r="HE8"/>
      <c r="HF8"/>
      <c r="HG8"/>
      <c r="HH8"/>
      <c r="HI8"/>
      <c r="HJ8" s="68"/>
      <extLst>
        <ext uri="smNativeData">
          <pm:rowDef xmlns:pm="smNativeData" id="1776848844" r="8" hidden="1" collapsedDB="0" collapsedOL="0"/>
        </ext>
      </extLst>
    </row>
    <row r="9" spans="1:218" hidden="1" ht="15.75" customHeight="1">
      <c r="A9" s="131"/>
      <c r="B9" s="131"/>
      <c r="C9" s="136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8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/>
      <c r="HC9"/>
      <c r="HD9"/>
      <c r="HE9"/>
      <c r="HF9"/>
      <c r="HG9"/>
      <c r="HH9"/>
      <c r="HI9"/>
      <c r="HJ9" s="68"/>
      <extLst>
        <ext uri="smNativeData">
          <pm:rowDef xmlns:pm="smNativeData" id="1776848844" r="9" hidden="1" collapsedDB="0" collapsedOL="0"/>
        </ext>
      </extLst>
    </row>
    <row r="10" spans="1:218" hidden="1" ht="15.75" customHeight="1">
      <c r="A10" s="131"/>
      <c r="B10" s="131"/>
      <c r="C10" s="139"/>
      <c r="D10" s="140"/>
      <c r="E10" s="140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1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69"/>
      <c r="HC10" s="69"/>
      <c r="HD10" s="69"/>
      <c r="HE10" s="69"/>
      <c r="HF10" s="69"/>
      <c r="HG10" s="69"/>
      <c r="HH10" s="69"/>
      <c r="HI10" s="69"/>
      <c r="HJ10" s="52"/>
      <extLst>
        <ext uri="smNativeData">
          <pm:rowDef xmlns:pm="smNativeData" id="1776848844" r="10" hidden="1" collapsedDB="0" collapsedOL="0"/>
        </ext>
      </extLst>
    </row>
    <row r="11" spans="1:219">
      <c r="A11" s="131"/>
      <c r="B11" s="131"/>
      <c r="C11" s="107" t="s">
        <v>680</v>
      </c>
      <c r="D11" s="108"/>
      <c r="E11" s="109"/>
      <c r="F11" s="107" t="s">
        <v>681</v>
      </c>
      <c r="G11" s="108"/>
      <c r="H11" s="109"/>
      <c r="I11" s="107" t="s">
        <v>682</v>
      </c>
      <c r="J11" s="108"/>
      <c r="K11" s="109"/>
      <c r="L11" s="107" t="s">
        <v>683</v>
      </c>
      <c r="M11" s="108"/>
      <c r="N11" s="109"/>
      <c r="O11" s="107" t="s">
        <v>684</v>
      </c>
      <c r="P11" s="108"/>
      <c r="Q11" s="109"/>
      <c r="R11" s="107" t="s">
        <v>685</v>
      </c>
      <c r="S11" s="108"/>
      <c r="T11" s="109"/>
      <c r="U11" s="107" t="s">
        <v>686</v>
      </c>
      <c r="V11" s="108"/>
      <c r="W11" s="109"/>
      <c r="X11" s="107" t="s">
        <v>687</v>
      </c>
      <c r="Y11" s="108"/>
      <c r="Z11" s="109"/>
      <c r="AA11" s="107" t="s">
        <v>688</v>
      </c>
      <c r="AB11" s="108"/>
      <c r="AC11" s="109"/>
      <c r="AD11" s="107" t="s">
        <v>689</v>
      </c>
      <c r="AE11" s="108"/>
      <c r="AF11" s="109"/>
      <c r="AG11" s="107" t="s">
        <v>690</v>
      </c>
      <c r="AH11" s="108"/>
      <c r="AI11" s="109"/>
      <c r="AJ11" s="107" t="s">
        <v>691</v>
      </c>
      <c r="AK11" s="108"/>
      <c r="AL11" s="109"/>
      <c r="AM11" s="115" t="s">
        <v>692</v>
      </c>
      <c r="AN11" s="116"/>
      <c r="AO11" s="117"/>
      <c r="AP11" s="107" t="s">
        <v>693</v>
      </c>
      <c r="AQ11" s="108"/>
      <c r="AR11" s="109"/>
      <c r="AS11" s="107" t="s">
        <v>694</v>
      </c>
      <c r="AT11" s="108"/>
      <c r="AU11" s="109"/>
      <c r="AV11" s="107" t="s">
        <v>695</v>
      </c>
      <c r="AW11" s="108"/>
      <c r="AX11" s="109"/>
      <c r="AY11" s="107" t="s">
        <v>696</v>
      </c>
      <c r="AZ11" s="108"/>
      <c r="BA11" s="109"/>
      <c r="BB11" s="107" t="s">
        <v>697</v>
      </c>
      <c r="BC11" s="108"/>
      <c r="BD11" s="109"/>
      <c r="BE11" s="115" t="s">
        <v>698</v>
      </c>
      <c r="BF11" s="116"/>
      <c r="BG11" s="117"/>
      <c r="BH11" s="115" t="s">
        <v>699</v>
      </c>
      <c r="BI11" s="116"/>
      <c r="BJ11" s="117"/>
      <c r="BK11" s="107" t="s">
        <v>700</v>
      </c>
      <c r="BL11" s="108"/>
      <c r="BM11" s="109"/>
      <c r="BN11" s="107" t="s">
        <v>701</v>
      </c>
      <c r="BO11" s="108"/>
      <c r="BP11" s="109"/>
      <c r="BQ11" s="115" t="s">
        <v>702</v>
      </c>
      <c r="BR11" s="116"/>
      <c r="BS11" s="117"/>
      <c r="BT11" s="107" t="s">
        <v>703</v>
      </c>
      <c r="BU11" s="108"/>
      <c r="BV11" s="109"/>
      <c r="BW11" s="115" t="s">
        <v>704</v>
      </c>
      <c r="BX11" s="116"/>
      <c r="BY11" s="117"/>
      <c r="BZ11" s="115" t="s">
        <v>705</v>
      </c>
      <c r="CA11" s="116"/>
      <c r="CB11" s="117"/>
      <c r="CC11" s="115" t="s">
        <v>706</v>
      </c>
      <c r="CD11" s="116"/>
      <c r="CE11" s="117"/>
      <c r="CF11" s="115" t="s">
        <v>707</v>
      </c>
      <c r="CG11" s="116"/>
      <c r="CH11" s="117"/>
      <c r="CI11" s="115" t="s">
        <v>708</v>
      </c>
      <c r="CJ11" s="116"/>
      <c r="CK11" s="117"/>
      <c r="CL11" s="115" t="s">
        <v>709</v>
      </c>
      <c r="CM11" s="116"/>
      <c r="CN11" s="117"/>
      <c r="CO11" s="112" t="s">
        <v>710</v>
      </c>
      <c r="CP11" s="113"/>
      <c r="CQ11" s="114"/>
      <c r="CR11" s="112" t="s">
        <v>711</v>
      </c>
      <c r="CS11" s="113"/>
      <c r="CT11" s="114"/>
      <c r="CU11" s="112" t="s">
        <v>712</v>
      </c>
      <c r="CV11" s="113"/>
      <c r="CW11" s="114"/>
      <c r="CX11" s="112" t="s">
        <v>713</v>
      </c>
      <c r="CY11" s="113"/>
      <c r="CZ11" s="114"/>
      <c r="DA11" s="112" t="s">
        <v>714</v>
      </c>
      <c r="DB11" s="113"/>
      <c r="DC11" s="114"/>
      <c r="DD11" s="112" t="s">
        <v>715</v>
      </c>
      <c r="DE11" s="113"/>
      <c r="DF11" s="114"/>
      <c r="DG11" s="112" t="s">
        <v>716</v>
      </c>
      <c r="DH11" s="113"/>
      <c r="DI11" s="114"/>
      <c r="DJ11" s="112" t="s">
        <v>717</v>
      </c>
      <c r="DK11" s="113"/>
      <c r="DL11" s="114"/>
      <c r="DM11" s="112" t="s">
        <v>718</v>
      </c>
      <c r="DN11" s="113"/>
      <c r="DO11" s="114"/>
      <c r="DP11" s="112" t="s">
        <v>719</v>
      </c>
      <c r="DQ11" s="113"/>
      <c r="DR11" s="114"/>
      <c r="DS11" s="112" t="s">
        <v>720</v>
      </c>
      <c r="DT11" s="113"/>
      <c r="DU11" s="114"/>
      <c r="DV11" s="112" t="s">
        <v>721</v>
      </c>
      <c r="DW11" s="113"/>
      <c r="DX11" s="114"/>
      <c r="DY11" s="112" t="s">
        <v>722</v>
      </c>
      <c r="DZ11" s="113"/>
      <c r="EA11" s="114"/>
      <c r="EB11" s="112" t="s">
        <v>723</v>
      </c>
      <c r="EC11" s="113"/>
      <c r="ED11" s="114"/>
      <c r="EE11" s="112" t="s">
        <v>724</v>
      </c>
      <c r="EF11" s="113"/>
      <c r="EG11" s="114"/>
      <c r="EH11" s="112" t="s">
        <v>725</v>
      </c>
      <c r="EI11" s="113"/>
      <c r="EJ11" s="114"/>
      <c r="EK11" s="112" t="s">
        <v>726</v>
      </c>
      <c r="EL11" s="113"/>
      <c r="EM11" s="114"/>
      <c r="EN11" s="112" t="s">
        <v>727</v>
      </c>
      <c r="EO11" s="113"/>
      <c r="EP11" s="114"/>
      <c r="EQ11" s="112" t="s">
        <v>728</v>
      </c>
      <c r="ER11" s="113"/>
      <c r="ES11" s="114"/>
      <c r="ET11" s="112" t="s">
        <v>729</v>
      </c>
      <c r="EU11" s="113"/>
      <c r="EV11" s="114"/>
      <c r="EW11" s="112" t="s">
        <v>730</v>
      </c>
      <c r="EX11" s="113"/>
      <c r="EY11" s="114"/>
      <c r="EZ11" s="112" t="s">
        <v>731</v>
      </c>
      <c r="FA11" s="113"/>
      <c r="FB11" s="114"/>
      <c r="FC11" s="112" t="s">
        <v>732</v>
      </c>
      <c r="FD11" s="113"/>
      <c r="FE11" s="114"/>
      <c r="FF11" s="112" t="s">
        <v>733</v>
      </c>
      <c r="FG11" s="113"/>
      <c r="FH11" s="114"/>
      <c r="FI11" s="112" t="s">
        <v>734</v>
      </c>
      <c r="FJ11" s="113"/>
      <c r="FK11" s="114"/>
      <c r="FL11" s="112" t="s">
        <v>735</v>
      </c>
      <c r="FM11" s="113"/>
      <c r="FN11" s="114"/>
      <c r="FO11" s="112" t="s">
        <v>736</v>
      </c>
      <c r="FP11" s="113"/>
      <c r="FQ11" s="114"/>
      <c r="FR11" s="112" t="s">
        <v>737</v>
      </c>
      <c r="FS11" s="113"/>
      <c r="FT11" s="114"/>
      <c r="FU11" s="112" t="s">
        <v>738</v>
      </c>
      <c r="FV11" s="113"/>
      <c r="FW11" s="114"/>
      <c r="FX11" s="112" t="s">
        <v>739</v>
      </c>
      <c r="FY11" s="113"/>
      <c r="FZ11" s="114"/>
      <c r="GA11" s="112" t="s">
        <v>740</v>
      </c>
      <c r="GB11" s="113"/>
      <c r="GC11" s="114"/>
      <c r="GD11" s="112" t="s">
        <v>741</v>
      </c>
      <c r="GE11" s="113"/>
      <c r="GF11" s="114"/>
      <c r="GG11" s="112" t="s">
        <v>742</v>
      </c>
      <c r="GH11" s="113"/>
      <c r="GI11" s="114"/>
      <c r="GJ11" s="112" t="s">
        <v>743</v>
      </c>
      <c r="GK11" s="113"/>
      <c r="GL11" s="114"/>
      <c r="GM11" s="112" t="s">
        <v>744</v>
      </c>
      <c r="GN11" s="113"/>
      <c r="GO11" s="114"/>
      <c r="GP11" s="112" t="s">
        <v>745</v>
      </c>
      <c r="GQ11" s="113"/>
      <c r="GR11" s="114"/>
      <c r="GS11"/>
      <c r="GT11"/>
      <c r="GU11"/>
      <c r="GV11"/>
      <c r="GW11"/>
      <c r="GX11"/>
      <c r="GY11"/>
      <c r="GZ11" s="60"/>
      <c r="HA11"/>
      <c r="HB11"/>
      <c r="HC11"/>
      <c r="HD11"/>
      <c r="HE11"/>
      <c r="HF11"/>
      <c r="HG11"/>
      <c r="HH11"/>
      <c r="HI11"/>
      <c r="HJ11"/>
      <c r="HK11"/>
    </row>
    <row r="12" spans="1:218" ht="85.50" customHeight="1">
      <c r="A12" s="131"/>
      <c r="B12" s="131"/>
      <c r="C12" s="127" t="s">
        <v>746</v>
      </c>
      <c r="D12" s="128"/>
      <c r="E12" s="129"/>
      <c r="F12" s="127" t="s">
        <v>747</v>
      </c>
      <c r="G12" s="128"/>
      <c r="H12" s="129"/>
      <c r="I12" s="127" t="s">
        <v>748</v>
      </c>
      <c r="J12" s="128"/>
      <c r="K12" s="129"/>
      <c r="L12" s="127" t="s">
        <v>749</v>
      </c>
      <c r="M12" s="128"/>
      <c r="N12" s="129"/>
      <c r="O12" s="127" t="s">
        <v>750</v>
      </c>
      <c r="P12" s="128"/>
      <c r="Q12" s="129"/>
      <c r="R12" s="127" t="s">
        <v>751</v>
      </c>
      <c r="S12" s="128"/>
      <c r="T12" s="129"/>
      <c r="U12" s="127" t="s">
        <v>752</v>
      </c>
      <c r="V12" s="128"/>
      <c r="W12" s="129"/>
      <c r="X12" s="127" t="s">
        <v>753</v>
      </c>
      <c r="Y12" s="128"/>
      <c r="Z12" s="129"/>
      <c r="AA12" s="127" t="s">
        <v>754</v>
      </c>
      <c r="AB12" s="128"/>
      <c r="AC12" s="129"/>
      <c r="AD12" s="127" t="s">
        <v>755</v>
      </c>
      <c r="AE12" s="128"/>
      <c r="AF12" s="129"/>
      <c r="AG12" s="127" t="s">
        <v>756</v>
      </c>
      <c r="AH12" s="128"/>
      <c r="AI12" s="129"/>
      <c r="AJ12" s="127" t="s">
        <v>757</v>
      </c>
      <c r="AK12" s="128"/>
      <c r="AL12" s="129"/>
      <c r="AM12" s="127" t="s">
        <v>758</v>
      </c>
      <c r="AN12" s="128"/>
      <c r="AO12" s="129"/>
      <c r="AP12" s="127" t="s">
        <v>759</v>
      </c>
      <c r="AQ12" s="128"/>
      <c r="AR12" s="129"/>
      <c r="AS12" s="127" t="s">
        <v>760</v>
      </c>
      <c r="AT12" s="128"/>
      <c r="AU12" s="129"/>
      <c r="AV12" s="127" t="s">
        <v>761</v>
      </c>
      <c r="AW12" s="128"/>
      <c r="AX12" s="129"/>
      <c r="AY12" s="127" t="s">
        <v>762</v>
      </c>
      <c r="AZ12" s="128"/>
      <c r="BA12" s="129"/>
      <c r="BB12" s="127" t="s">
        <v>763</v>
      </c>
      <c r="BC12" s="128"/>
      <c r="BD12" s="129"/>
      <c r="BE12" s="127" t="s">
        <v>764</v>
      </c>
      <c r="BF12" s="128"/>
      <c r="BG12" s="129"/>
      <c r="BH12" s="127" t="s">
        <v>765</v>
      </c>
      <c r="BI12" s="128"/>
      <c r="BJ12" s="129"/>
      <c r="BK12" s="127" t="s">
        <v>766</v>
      </c>
      <c r="BL12" s="128"/>
      <c r="BM12" s="129"/>
      <c r="BN12" s="127" t="s">
        <v>767</v>
      </c>
      <c r="BO12" s="128"/>
      <c r="BP12" s="129"/>
      <c r="BQ12" s="127" t="s">
        <v>768</v>
      </c>
      <c r="BR12" s="128"/>
      <c r="BS12" s="129"/>
      <c r="BT12" s="127" t="s">
        <v>769</v>
      </c>
      <c r="BU12" s="128"/>
      <c r="BV12" s="129"/>
      <c r="BW12" s="127" t="s">
        <v>770</v>
      </c>
      <c r="BX12" s="128"/>
      <c r="BY12" s="129"/>
      <c r="BZ12" s="127" t="s">
        <v>771</v>
      </c>
      <c r="CA12" s="128"/>
      <c r="CB12" s="129"/>
      <c r="CC12" s="127" t="s">
        <v>772</v>
      </c>
      <c r="CD12" s="128"/>
      <c r="CE12" s="129"/>
      <c r="CF12" s="127" t="s">
        <v>773</v>
      </c>
      <c r="CG12" s="128"/>
      <c r="CH12" s="129"/>
      <c r="CI12" s="127" t="s">
        <v>774</v>
      </c>
      <c r="CJ12" s="128"/>
      <c r="CK12" s="129"/>
      <c r="CL12" s="127" t="s">
        <v>775</v>
      </c>
      <c r="CM12" s="128"/>
      <c r="CN12" s="129"/>
      <c r="CO12" s="124" t="s">
        <v>776</v>
      </c>
      <c r="CP12" s="125"/>
      <c r="CQ12" s="126"/>
      <c r="CR12" s="124" t="s">
        <v>777</v>
      </c>
      <c r="CS12" s="125"/>
      <c r="CT12" s="126"/>
      <c r="CU12" s="124" t="s">
        <v>778</v>
      </c>
      <c r="CV12" s="125"/>
      <c r="CW12" s="126"/>
      <c r="CX12" s="124" t="s">
        <v>779</v>
      </c>
      <c r="CY12" s="125"/>
      <c r="CZ12" s="126"/>
      <c r="DA12" s="124" t="s">
        <v>780</v>
      </c>
      <c r="DB12" s="125"/>
      <c r="DC12" s="126"/>
      <c r="DD12" s="124" t="s">
        <v>781</v>
      </c>
      <c r="DE12" s="125"/>
      <c r="DF12" s="126"/>
      <c r="DG12" s="124" t="s">
        <v>782</v>
      </c>
      <c r="DH12" s="125"/>
      <c r="DI12" s="126"/>
      <c r="DJ12" s="124" t="s">
        <v>783</v>
      </c>
      <c r="DK12" s="125"/>
      <c r="DL12" s="126"/>
      <c r="DM12" s="124" t="s">
        <v>784</v>
      </c>
      <c r="DN12" s="125"/>
      <c r="DO12" s="126"/>
      <c r="DP12" s="124" t="s">
        <v>785</v>
      </c>
      <c r="DQ12" s="125"/>
      <c r="DR12" s="126"/>
      <c r="DS12" s="124" t="s">
        <v>786</v>
      </c>
      <c r="DT12" s="125"/>
      <c r="DU12" s="126"/>
      <c r="DV12" s="124" t="s">
        <v>787</v>
      </c>
      <c r="DW12" s="125"/>
      <c r="DX12" s="126"/>
      <c r="DY12" s="124" t="s">
        <v>788</v>
      </c>
      <c r="DZ12" s="125"/>
      <c r="EA12" s="126"/>
      <c r="EB12" s="124" t="s">
        <v>789</v>
      </c>
      <c r="EC12" s="125"/>
      <c r="ED12" s="126"/>
      <c r="EE12" s="124" t="s">
        <v>790</v>
      </c>
      <c r="EF12" s="125"/>
      <c r="EG12" s="126"/>
      <c r="EH12" s="124" t="s">
        <v>791</v>
      </c>
      <c r="EI12" s="125"/>
      <c r="EJ12" s="126"/>
      <c r="EK12" s="124" t="s">
        <v>792</v>
      </c>
      <c r="EL12" s="125"/>
      <c r="EM12" s="126"/>
      <c r="EN12" s="124" t="s">
        <v>793</v>
      </c>
      <c r="EO12" s="125"/>
      <c r="EP12" s="126"/>
      <c r="EQ12" s="124" t="s">
        <v>794</v>
      </c>
      <c r="ER12" s="125"/>
      <c r="ES12" s="126"/>
      <c r="ET12" s="124" t="s">
        <v>795</v>
      </c>
      <c r="EU12" s="125"/>
      <c r="EV12" s="126"/>
      <c r="EW12" s="124" t="s">
        <v>796</v>
      </c>
      <c r="EX12" s="125"/>
      <c r="EY12" s="126"/>
      <c r="EZ12" s="124" t="s">
        <v>797</v>
      </c>
      <c r="FA12" s="125"/>
      <c r="FB12" s="126"/>
      <c r="FC12" s="124" t="s">
        <v>798</v>
      </c>
      <c r="FD12" s="125"/>
      <c r="FE12" s="126"/>
      <c r="FF12" s="124" t="s">
        <v>799</v>
      </c>
      <c r="FG12" s="125"/>
      <c r="FH12" s="126"/>
      <c r="FI12" s="124" t="s">
        <v>800</v>
      </c>
      <c r="FJ12" s="125"/>
      <c r="FK12" s="126"/>
      <c r="FL12" s="124" t="s">
        <v>801</v>
      </c>
      <c r="FM12" s="125"/>
      <c r="FN12" s="126"/>
      <c r="FO12" s="124" t="s">
        <v>802</v>
      </c>
      <c r="FP12" s="125"/>
      <c r="FQ12" s="126"/>
      <c r="FR12" s="124" t="s">
        <v>803</v>
      </c>
      <c r="FS12" s="125"/>
      <c r="FT12" s="126"/>
      <c r="FU12" s="124" t="s">
        <v>804</v>
      </c>
      <c r="FV12" s="125"/>
      <c r="FW12" s="126"/>
      <c r="FX12" s="124" t="s">
        <v>805</v>
      </c>
      <c r="FY12" s="125"/>
      <c r="FZ12" s="126"/>
      <c r="GA12" s="124" t="s">
        <v>806</v>
      </c>
      <c r="GB12" s="125"/>
      <c r="GC12" s="126"/>
      <c r="GD12" s="124" t="s">
        <v>807</v>
      </c>
      <c r="GE12" s="125"/>
      <c r="GF12" s="126"/>
      <c r="GG12" s="124" t="s">
        <v>808</v>
      </c>
      <c r="GH12" s="125"/>
      <c r="GI12" s="126"/>
      <c r="GJ12" s="124" t="s">
        <v>809</v>
      </c>
      <c r="GK12" s="125"/>
      <c r="GL12" s="126"/>
      <c r="GM12" s="124" t="s">
        <v>810</v>
      </c>
      <c r="GN12" s="125"/>
      <c r="GO12" s="126"/>
      <c r="GP12" s="124" t="s">
        <v>811</v>
      </c>
      <c r="GQ12" s="125"/>
      <c r="GR12" s="126"/>
      <c r="GS12" s="45"/>
      <c r="GT12"/>
      <c r="GV12"/>
      <c r="GY12"/>
      <c r="GZ12"/>
      <c r="HA12"/>
      <c r="HB12"/>
      <c r="HC12"/>
      <c r="HD12"/>
      <c r="HH12"/>
      <c r="HI12"/>
      <c r="HJ12"/>
    </row>
    <row r="13" spans="1:200" ht="100.50" customHeight="1">
      <c r="A13" s="132"/>
      <c r="B13" s="132"/>
      <c r="C13" s="62" t="s">
        <v>812</v>
      </c>
      <c r="D13" s="62" t="s">
        <v>813</v>
      </c>
      <c r="E13" s="62" t="s">
        <v>814</v>
      </c>
      <c r="F13" s="62" t="s">
        <v>815</v>
      </c>
      <c r="G13" s="62" t="s">
        <v>816</v>
      </c>
      <c r="H13" s="62" t="s">
        <v>817</v>
      </c>
      <c r="I13" s="62" t="s">
        <v>818</v>
      </c>
      <c r="J13" s="62" t="s">
        <v>819</v>
      </c>
      <c r="K13" s="62" t="s">
        <v>820</v>
      </c>
      <c r="L13" s="62" t="s">
        <v>821</v>
      </c>
      <c r="M13" s="62" t="s">
        <v>822</v>
      </c>
      <c r="N13" s="62" t="s">
        <v>823</v>
      </c>
      <c r="O13" s="62" t="s">
        <v>824</v>
      </c>
      <c r="P13" s="62" t="s">
        <v>824</v>
      </c>
      <c r="Q13" s="62" t="s">
        <v>825</v>
      </c>
      <c r="R13" s="62" t="s">
        <v>826</v>
      </c>
      <c r="S13" s="62" t="s">
        <v>827</v>
      </c>
      <c r="T13" s="62" t="s">
        <v>828</v>
      </c>
      <c r="U13" s="62" t="s">
        <v>829</v>
      </c>
      <c r="V13" s="62" t="s">
        <v>830</v>
      </c>
      <c r="W13" s="62" t="s">
        <v>831</v>
      </c>
      <c r="X13" s="62" t="s">
        <v>832</v>
      </c>
      <c r="Y13" s="62" t="s">
        <v>602</v>
      </c>
      <c r="Z13" s="62" t="s">
        <v>833</v>
      </c>
      <c r="AA13" s="62" t="s">
        <v>834</v>
      </c>
      <c r="AB13" s="62" t="s">
        <v>835</v>
      </c>
      <c r="AC13" s="62" t="s">
        <v>836</v>
      </c>
      <c r="AD13" s="62" t="s">
        <v>837</v>
      </c>
      <c r="AE13" s="62" t="s">
        <v>838</v>
      </c>
      <c r="AF13" s="62" t="s">
        <v>839</v>
      </c>
      <c r="AG13" s="62" t="s">
        <v>840</v>
      </c>
      <c r="AH13" s="62" t="s">
        <v>841</v>
      </c>
      <c r="AI13" s="62" t="s">
        <v>842</v>
      </c>
      <c r="AJ13" s="62" t="s">
        <v>325</v>
      </c>
      <c r="AK13" s="62" t="s">
        <v>843</v>
      </c>
      <c r="AL13" s="62" t="s">
        <v>844</v>
      </c>
      <c r="AM13" s="62" t="s">
        <v>845</v>
      </c>
      <c r="AN13" s="62" t="s">
        <v>846</v>
      </c>
      <c r="AO13" s="62" t="s">
        <v>847</v>
      </c>
      <c r="AP13" s="62" t="s">
        <v>848</v>
      </c>
      <c r="AQ13" s="62" t="s">
        <v>169</v>
      </c>
      <c r="AR13" s="62" t="s">
        <v>849</v>
      </c>
      <c r="AS13" s="62" t="s">
        <v>850</v>
      </c>
      <c r="AT13" s="62" t="s">
        <v>851</v>
      </c>
      <c r="AU13" s="62" t="s">
        <v>852</v>
      </c>
      <c r="AV13" s="62" t="s">
        <v>853</v>
      </c>
      <c r="AW13" s="62" t="s">
        <v>854</v>
      </c>
      <c r="AX13" s="62" t="s">
        <v>855</v>
      </c>
      <c r="AY13" s="62" t="s">
        <v>856</v>
      </c>
      <c r="AZ13" s="62" t="s">
        <v>857</v>
      </c>
      <c r="BA13" s="62" t="s">
        <v>858</v>
      </c>
      <c r="BB13" s="62" t="s">
        <v>859</v>
      </c>
      <c r="BC13" s="62" t="s">
        <v>860</v>
      </c>
      <c r="BD13" s="62" t="s">
        <v>861</v>
      </c>
      <c r="BE13" s="62" t="s">
        <v>312</v>
      </c>
      <c r="BF13" s="62" t="s">
        <v>862</v>
      </c>
      <c r="BG13" s="62" t="s">
        <v>541</v>
      </c>
      <c r="BH13" s="62" t="s">
        <v>863</v>
      </c>
      <c r="BI13" s="62" t="s">
        <v>864</v>
      </c>
      <c r="BJ13" s="62" t="s">
        <v>865</v>
      </c>
      <c r="BK13" s="62" t="s">
        <v>866</v>
      </c>
      <c r="BL13" s="62" t="s">
        <v>867</v>
      </c>
      <c r="BM13" s="62" t="s">
        <v>868</v>
      </c>
      <c r="BN13" s="62" t="s">
        <v>869</v>
      </c>
      <c r="BO13" s="62" t="s">
        <v>870</v>
      </c>
      <c r="BP13" s="62" t="s">
        <v>871</v>
      </c>
      <c r="BQ13" s="62" t="s">
        <v>315</v>
      </c>
      <c r="BR13" s="62" t="s">
        <v>872</v>
      </c>
      <c r="BS13" s="62" t="s">
        <v>873</v>
      </c>
      <c r="BT13" s="62" t="s">
        <v>874</v>
      </c>
      <c r="BU13" s="62" t="s">
        <v>875</v>
      </c>
      <c r="BV13" s="63" t="s">
        <v>876</v>
      </c>
      <c r="BW13" s="64" t="s">
        <v>877</v>
      </c>
      <c r="BX13" s="62" t="s">
        <v>878</v>
      </c>
      <c r="BY13" s="62" t="s">
        <v>879</v>
      </c>
      <c r="BZ13" s="62" t="s">
        <v>333</v>
      </c>
      <c r="CA13" s="62" t="s">
        <v>334</v>
      </c>
      <c r="CB13" s="62" t="s">
        <v>880</v>
      </c>
      <c r="CC13" s="62" t="s">
        <v>881</v>
      </c>
      <c r="CD13" s="62" t="s">
        <v>882</v>
      </c>
      <c r="CE13" s="62" t="s">
        <v>883</v>
      </c>
      <c r="CF13" s="62" t="s">
        <v>884</v>
      </c>
      <c r="CG13" s="62" t="s">
        <v>885</v>
      </c>
      <c r="CH13" s="62" t="s">
        <v>886</v>
      </c>
      <c r="CI13" s="62" t="s">
        <v>887</v>
      </c>
      <c r="CJ13" s="62" t="s">
        <v>888</v>
      </c>
      <c r="CK13" s="62" t="s">
        <v>889</v>
      </c>
      <c r="CL13" s="62" t="s">
        <v>890</v>
      </c>
      <c r="CM13" s="62" t="s">
        <v>891</v>
      </c>
      <c r="CN13" s="63" t="s">
        <v>892</v>
      </c>
      <c r="CO13" s="62" t="s">
        <v>893</v>
      </c>
      <c r="CP13" s="62" t="s">
        <v>894</v>
      </c>
      <c r="CQ13" s="62" t="s">
        <v>895</v>
      </c>
      <c r="CR13" s="62" t="s">
        <v>344</v>
      </c>
      <c r="CS13" s="62" t="s">
        <v>896</v>
      </c>
      <c r="CT13" s="62" t="s">
        <v>345</v>
      </c>
      <c r="CU13" s="62" t="s">
        <v>897</v>
      </c>
      <c r="CV13" s="62" t="s">
        <v>898</v>
      </c>
      <c r="CW13" s="62" t="s">
        <v>899</v>
      </c>
      <c r="CX13" s="62" t="s">
        <v>900</v>
      </c>
      <c r="CY13" s="62" t="s">
        <v>901</v>
      </c>
      <c r="CZ13" s="62" t="s">
        <v>902</v>
      </c>
      <c r="DA13" s="62" t="s">
        <v>903</v>
      </c>
      <c r="DB13" s="62" t="s">
        <v>904</v>
      </c>
      <c r="DC13" s="62" t="s">
        <v>905</v>
      </c>
      <c r="DD13" s="62" t="s">
        <v>906</v>
      </c>
      <c r="DE13" s="62" t="s">
        <v>907</v>
      </c>
      <c r="DF13" s="62" t="s">
        <v>908</v>
      </c>
      <c r="DG13" s="62" t="s">
        <v>909</v>
      </c>
      <c r="DH13" s="62" t="s">
        <v>910</v>
      </c>
      <c r="DI13" s="62" t="s">
        <v>911</v>
      </c>
      <c r="DJ13" s="62" t="s">
        <v>912</v>
      </c>
      <c r="DK13" s="62" t="s">
        <v>913</v>
      </c>
      <c r="DL13" s="62" t="s">
        <v>914</v>
      </c>
      <c r="DM13" s="62" t="s">
        <v>915</v>
      </c>
      <c r="DN13" s="62" t="s">
        <v>916</v>
      </c>
      <c r="DO13" s="62" t="s">
        <v>917</v>
      </c>
      <c r="DP13" s="62" t="s">
        <v>918</v>
      </c>
      <c r="DQ13" s="62" t="s">
        <v>919</v>
      </c>
      <c r="DR13" s="62" t="s">
        <v>920</v>
      </c>
      <c r="DS13" s="62" t="s">
        <v>921</v>
      </c>
      <c r="DT13" s="62" t="s">
        <v>922</v>
      </c>
      <c r="DU13" s="62" t="s">
        <v>923</v>
      </c>
      <c r="DV13" s="62" t="s">
        <v>924</v>
      </c>
      <c r="DW13" s="62" t="s">
        <v>925</v>
      </c>
      <c r="DX13" s="62" t="s">
        <v>926</v>
      </c>
      <c r="DY13" s="62" t="s">
        <v>927</v>
      </c>
      <c r="DZ13" s="62" t="s">
        <v>928</v>
      </c>
      <c r="EA13" s="62" t="s">
        <v>929</v>
      </c>
      <c r="EB13" s="62" t="s">
        <v>930</v>
      </c>
      <c r="EC13" s="62" t="s">
        <v>931</v>
      </c>
      <c r="ED13" s="62" t="s">
        <v>932</v>
      </c>
      <c r="EE13" s="62" t="s">
        <v>620</v>
      </c>
      <c r="EF13" s="62" t="s">
        <v>933</v>
      </c>
      <c r="EG13" s="62" t="s">
        <v>934</v>
      </c>
      <c r="EH13" s="62" t="s">
        <v>935</v>
      </c>
      <c r="EI13" s="62" t="s">
        <v>936</v>
      </c>
      <c r="EJ13" s="62" t="s">
        <v>937</v>
      </c>
      <c r="EK13" s="62" t="s">
        <v>938</v>
      </c>
      <c r="EL13" s="62" t="s">
        <v>939</v>
      </c>
      <c r="EM13" s="62" t="s">
        <v>940</v>
      </c>
      <c r="EN13" s="62" t="s">
        <v>941</v>
      </c>
      <c r="EO13" s="62" t="s">
        <v>942</v>
      </c>
      <c r="EP13" s="62" t="s">
        <v>943</v>
      </c>
      <c r="EQ13" s="62" t="s">
        <v>944</v>
      </c>
      <c r="ER13" s="62" t="s">
        <v>945</v>
      </c>
      <c r="ES13" s="62" t="s">
        <v>946</v>
      </c>
      <c r="ET13" s="62" t="s">
        <v>947</v>
      </c>
      <c r="EU13" s="62" t="s">
        <v>948</v>
      </c>
      <c r="EV13" s="62" t="s">
        <v>949</v>
      </c>
      <c r="EW13" s="62" t="s">
        <v>950</v>
      </c>
      <c r="EX13" s="62" t="s">
        <v>951</v>
      </c>
      <c r="EY13" s="62" t="s">
        <v>952</v>
      </c>
      <c r="EZ13" s="62" t="s">
        <v>848</v>
      </c>
      <c r="FA13" s="62" t="s">
        <v>373</v>
      </c>
      <c r="FB13" s="62" t="s">
        <v>849</v>
      </c>
      <c r="FC13" s="62" t="s">
        <v>953</v>
      </c>
      <c r="FD13" s="62" t="s">
        <v>954</v>
      </c>
      <c r="FE13" s="62" t="s">
        <v>955</v>
      </c>
      <c r="FF13" s="62" t="s">
        <v>956</v>
      </c>
      <c r="FG13" s="62" t="s">
        <v>957</v>
      </c>
      <c r="FH13" s="62" t="s">
        <v>958</v>
      </c>
      <c r="FI13" s="62" t="s">
        <v>959</v>
      </c>
      <c r="FJ13" s="62" t="s">
        <v>960</v>
      </c>
      <c r="FK13" s="62" t="s">
        <v>961</v>
      </c>
      <c r="FL13" s="62" t="s">
        <v>962</v>
      </c>
      <c r="FM13" s="62" t="s">
        <v>963</v>
      </c>
      <c r="FN13" s="62" t="s">
        <v>964</v>
      </c>
      <c r="FO13" s="62" t="s">
        <v>965</v>
      </c>
      <c r="FP13" s="62" t="s">
        <v>966</v>
      </c>
      <c r="FQ13" s="62" t="s">
        <v>967</v>
      </c>
      <c r="FR13" s="62" t="s">
        <v>968</v>
      </c>
      <c r="FS13" s="62" t="s">
        <v>969</v>
      </c>
      <c r="FT13" s="62" t="s">
        <v>970</v>
      </c>
      <c r="FU13" s="62" t="s">
        <v>971</v>
      </c>
      <c r="FV13" s="62" t="s">
        <v>586</v>
      </c>
      <c r="FW13" s="62" t="s">
        <v>972</v>
      </c>
      <c r="FX13" s="62" t="s">
        <v>973</v>
      </c>
      <c r="FY13" s="62" t="s">
        <v>974</v>
      </c>
      <c r="FZ13" s="62" t="s">
        <v>975</v>
      </c>
      <c r="GA13" s="62" t="s">
        <v>976</v>
      </c>
      <c r="GB13" s="62" t="s">
        <v>977</v>
      </c>
      <c r="GC13" s="62" t="s">
        <v>978</v>
      </c>
      <c r="GD13" s="62" t="s">
        <v>979</v>
      </c>
      <c r="GE13" s="62" t="s">
        <v>980</v>
      </c>
      <c r="GF13" s="62" t="s">
        <v>981</v>
      </c>
      <c r="GG13" s="62" t="s">
        <v>982</v>
      </c>
      <c r="GH13" s="62" t="s">
        <v>983</v>
      </c>
      <c r="GI13" s="62" t="s">
        <v>984</v>
      </c>
      <c r="GJ13" s="62" t="s">
        <v>985</v>
      </c>
      <c r="GK13" s="62" t="s">
        <v>986</v>
      </c>
      <c r="GL13" s="62" t="s">
        <v>987</v>
      </c>
      <c r="GM13" s="62" t="s">
        <v>988</v>
      </c>
      <c r="GN13" s="62" t="s">
        <v>989</v>
      </c>
      <c r="GO13" s="62" t="s">
        <v>990</v>
      </c>
      <c r="GP13" s="62" t="s">
        <v>991</v>
      </c>
      <c r="GQ13" s="62" t="s">
        <v>992</v>
      </c>
      <c r="GR13" s="62" t="s">
        <v>993</v>
      </c>
    </row>
    <row r="14" spans="1:254">
      <c r="A14" s="20" t="n">
        <v>1</v>
      </c>
      <c r="B14" s="13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9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 t="s">
        <v>676</v>
      </c>
      <c r="GL14" s="5"/>
      <c r="GM14" s="5"/>
      <c r="GN14" s="5"/>
      <c r="GO14" s="5"/>
      <c r="GP14" s="5"/>
      <c r="GQ14" s="5"/>
      <c r="GR14" s="5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</row>
    <row r="15" spans="1:254">
      <c r="A15" s="3" t="n">
        <v>2</v>
      </c>
      <c r="B15" s="2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>
      <c r="A16" s="3" t="n">
        <v>3</v>
      </c>
      <c r="B16" s="2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>
      <c r="A17" s="3" t="n">
        <v>4</v>
      </c>
      <c r="B17" s="2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>
      <c r="A18" s="3" t="n">
        <v>5</v>
      </c>
      <c r="B18" s="2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>
      <c r="A19" s="3" t="n">
        <v>6</v>
      </c>
      <c r="B19" s="2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>
      <c r="A20" s="3" t="n">
        <v>7</v>
      </c>
      <c r="B20" s="2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200">
      <c r="A21" s="4" t="n">
        <v>8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</row>
    <row r="22" spans="1:200">
      <c r="A22" s="4" t="n">
        <v>9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</row>
    <row r="23" spans="1:200">
      <c r="A23" s="4" t="n">
        <v>10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</row>
    <row r="24" spans="1:254">
      <c r="A24" s="4" t="n">
        <v>11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</row>
    <row r="25" spans="1:254">
      <c r="A25" s="4" t="n">
        <v>12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>
      <c r="A26" s="4" t="n">
        <v>13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>
      <c r="A27" s="4" t="n">
        <v>14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>
      <c r="A28" s="4" t="n">
        <v>15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>
      <c r="A29" s="4" t="n">
        <v>16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>
      <c r="A30" s="4" t="n">
        <v>17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>
      <c r="A31" s="4" t="n">
        <v>18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>
      <c r="A32" s="4" t="n">
        <v>19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>
      <c r="A33" s="4" t="n">
        <v>20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>
      <c r="A34" s="4" t="n">
        <v>21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</row>
    <row r="35" spans="1:254">
      <c r="A35" s="4" t="n">
        <v>22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  <c r="IQ35" s="22"/>
      <c r="IR35" s="22"/>
      <c r="IS35" s="22"/>
      <c r="IT35" s="22"/>
    </row>
    <row r="36" spans="1:200">
      <c r="A36" s="4" t="n">
        <v>23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</row>
    <row r="37" spans="1:200">
      <c r="A37" s="4" t="n">
        <v>24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</row>
    <row r="38" spans="1:200">
      <c r="A38" s="4" t="n">
        <v>25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</row>
    <row r="39" spans="1:200">
      <c r="A39" s="85" t="s">
        <v>401</v>
      </c>
      <c r="B39" s="86"/>
      <c r="C39" s="4">
        <f>C14+C15+C16+C17+C18+C19+C20+C21+C22+C23+C24+C25+C26+C27+C28+C29+C30+C31+C32+C33+C34+C35+C36+C37+C38</f>
        <v>0</v>
      </c>
      <c r="D39" s="4">
        <f>D14+D15+D16+D17+D18+D19+D20+D21+D22+D23+D24+D25+D26+D27+D28+D29+D30+D31+D32+D33+D34+D35+D36+D37+D38</f>
        <v>0</v>
      </c>
      <c r="E39" s="4">
        <f>E14+E15+E16+E17+E18+E19+E20+E21+E22+E23+E24+E25+E26+E27+E28+E29+E30+E31+E32+E33+E34+E35+E36+E37+E38</f>
        <v>0</v>
      </c>
      <c r="F39" s="4">
        <f>F14+F15+F16+F17+F18+F19+F20+F21+F22+F23+F24+F25+F26+F27+F28+F29+F30+F31+F32+F33+F34+F35+F36+F37+F38</f>
        <v>0</v>
      </c>
      <c r="G39" s="4">
        <f>G14+G15+G16+G17+G18+G19+G20+G21+G22+G23+G24+G25+G26+G27+G28+G29+G30+G31+G32+G33+G34+G35+G36+G37+G38</f>
        <v>0</v>
      </c>
      <c r="H39" s="4">
        <f>H14+H15+H16+H17+H18+H19+H20+H21+H22+H23+H24+H25+H26+H27+H28+H29+H30+H31+H32+H33+H34+H35+H36+H37+H38</f>
        <v>0</v>
      </c>
      <c r="I39" s="4">
        <f>I14+I15+I16+I17+I18+I19+I20+I21+I22+I23+I24+I25+I26+I27+I28+I29+I30+I31+I32+I33+I34+I35+I36+I37+I38</f>
        <v>0</v>
      </c>
      <c r="J39" s="4">
        <f>J14+J15+J16+J17+J18+J19+J20+J21+J22+J23+J24+J25+J26+J27+J28+J29+J30+J31+J32+J33+J34+J35+J36+J37+J38</f>
        <v>0</v>
      </c>
      <c r="K39" s="4">
        <f>K14+K15+K16+K17+K18+K19+K20+K21+K22+K23+K24+K25+K26+K27+K28+K29+K30+K31+K32+K33+K34+K35+K36+K37+K38</f>
        <v>0</v>
      </c>
      <c r="L39" s="4">
        <f>L14+L15+L16+L17+L18+L19+L20+L21+L22+L23+L24+L25+L26+L27+L28+L29+L30+L31+L32+L33+L34+L35+L36+L37+L38</f>
        <v>0</v>
      </c>
      <c r="M39" s="4">
        <f>M14+M15+M16+M17+M18+M19+M20+M21+M22+M23+M24+M25+M26+M27+M28+M29+M30+M31+M32+M33+M34+M35+M36+M37+M38</f>
        <v>0</v>
      </c>
      <c r="N39" s="4">
        <f>N14+N15+N16+N17+N18+N19+N20+N21+N22+N23+N24+N25+N26+N27+N28+N29+N30+N31+N32+N33+N34+N35+N36+N37+N38</f>
        <v>0</v>
      </c>
      <c r="O39" s="4">
        <f>O14+O15+O16+O17+O18+O19+O20+O21+O22+O23+O24+O25+O26+O27+O28+O29+O30+O31+O32+O33+O34+O35+O36+O37+O38</f>
        <v>0</v>
      </c>
      <c r="P39" s="4">
        <f>P14+P15+P16+P17+P18+P19+P20+P21+P22+P23+P24+P25+P26+P27+P28+P29+P30+P31+P32+P33+P34+P35+P36+P37+P38</f>
        <v>0</v>
      </c>
      <c r="Q39" s="4">
        <f>Q14+Q15+Q16+Q17+Q18+Q19+Q20+Q21+Q22+Q23+Q24+Q25+Q26+Q27+Q28+Q29+Q30+Q31+Q32+Q33+Q34+Q35+Q36+Q37+Q38</f>
        <v>0</v>
      </c>
      <c r="R39" s="4">
        <f>R14+R15+R16+R17+R18+R19+R20+R21+R22+R23+R24+R25+R26+R27+R28+R29+R30+R31+R32+R33+R34+R35+R36+R37+R38</f>
        <v>0</v>
      </c>
      <c r="S39" s="4">
        <f>S14+S15+S16+S17+S18+S19+S20+S21+S22+S23+S24+S25+S26+S27+S28+S29+S30+S31+S32+S33+S34+S35+S36+S37+S38</f>
        <v>0</v>
      </c>
      <c r="T39" s="4">
        <f>T14+T15+T16+T17+T18+T19+T20+T21+T22+T23+T24+T25+T26+T27+T28+T29+T30+T31+T32+T33+T34+T35+T36+T37+T38</f>
        <v>0</v>
      </c>
      <c r="U39" s="4">
        <f>U14+U15+U16+U17+U18+U19+U20+U21+U22+U23+U24+U25+U26+U27+U28+U29+U30+U31+U32+U33+U34+U35+U36+U37+U38</f>
        <v>0</v>
      </c>
      <c r="V39" s="4">
        <f>V14+V15+V16+V17+V18+V19+V20+V21+V22+V23+V24+V25+V26+V27+V28+V29+V30+V31+V32+V33+V34+V35+V36+V37+V38</f>
        <v>0</v>
      </c>
      <c r="W39" s="4">
        <f>SUM(W14:W38)</f>
        <v>0</v>
      </c>
      <c r="X39" s="4">
        <f>SUM(X14:X38)</f>
        <v>0</v>
      </c>
      <c r="Y39" s="4">
        <f>SUM(Y14:Y38)</f>
        <v>0</v>
      </c>
      <c r="Z39" s="4">
        <f>SUM(Z14:Z38)</f>
        <v>0</v>
      </c>
      <c r="AA39" s="4">
        <f>SUM(AA14:AA38)</f>
        <v>0</v>
      </c>
      <c r="AB39" s="4">
        <f>SUM(AB14:AB38)</f>
        <v>0</v>
      </c>
      <c r="AC39" s="4">
        <f>SUM(AC14:AC38)</f>
        <v>0</v>
      </c>
      <c r="AD39" s="4">
        <f>SUM(AD14:AD38)</f>
        <v>0</v>
      </c>
      <c r="AE39" s="4">
        <f>SUM(AE14:AE38)</f>
        <v>0</v>
      </c>
      <c r="AF39" s="4">
        <f>SUM(AF14:AF38)</f>
        <v>0</v>
      </c>
      <c r="AG39" s="4">
        <f>SUM(AG14:AG38)</f>
        <v>0</v>
      </c>
      <c r="AH39" s="4">
        <f>SUM(AH14:AH38)</f>
        <v>0</v>
      </c>
      <c r="AI39" s="4">
        <f>SUM(AI14:AI38)</f>
        <v>0</v>
      </c>
      <c r="AJ39" s="4">
        <f>SUM(AJ14:AJ38)</f>
        <v>0</v>
      </c>
      <c r="AK39" s="4">
        <f>SUM(AK14:AK38)</f>
        <v>0</v>
      </c>
      <c r="AL39" s="4">
        <f>SUM(AL14:AL38)</f>
        <v>0</v>
      </c>
      <c r="AM39" s="4">
        <f>SUM(AM14:AM38)</f>
        <v>0</v>
      </c>
      <c r="AN39" s="4">
        <f>SUM(AN14:AN38)</f>
        <v>0</v>
      </c>
      <c r="AO39" s="4">
        <f>SUM(AO14:AO38)</f>
        <v>0</v>
      </c>
      <c r="AP39" s="4">
        <f>SUM(AP14:AP38)</f>
        <v>0</v>
      </c>
      <c r="AQ39" s="4">
        <f>SUM(AQ14:AQ38)</f>
        <v>0</v>
      </c>
      <c r="AR39" s="4">
        <f>SUM(AR14:AR38)</f>
        <v>0</v>
      </c>
      <c r="AS39" s="4">
        <f>SUM(AS14:AS38)</f>
        <v>0</v>
      </c>
      <c r="AT39" s="4">
        <f>SUM(AT14:AT38)</f>
        <v>0</v>
      </c>
      <c r="AU39" s="4">
        <f>SUM(AU14:AU38)</f>
        <v>0</v>
      </c>
      <c r="AV39" s="4">
        <f>SUM(AV14:AV38)</f>
        <v>0</v>
      </c>
      <c r="AW39" s="4">
        <f>SUM(AW14:AW38)</f>
        <v>0</v>
      </c>
      <c r="AX39" s="4">
        <f>SUM(AX14:AX38)</f>
        <v>0</v>
      </c>
      <c r="AY39" s="4">
        <f>SUM(AY14:AY38)</f>
        <v>0</v>
      </c>
      <c r="AZ39" s="4">
        <f>SUM(AZ14:AZ38)</f>
        <v>0</v>
      </c>
      <c r="BA39" s="4">
        <f>SUM(BA14:BA38)</f>
        <v>0</v>
      </c>
      <c r="BB39" s="4">
        <f>SUM(BB14:BB38)</f>
        <v>0</v>
      </c>
      <c r="BC39" s="4">
        <f>SUM(BC14:BC38)</f>
        <v>0</v>
      </c>
      <c r="BD39" s="4">
        <f>SUM(BD14:BD38)</f>
        <v>0</v>
      </c>
      <c r="BE39" s="4">
        <f>SUM(BE14:BE38)</f>
        <v>0</v>
      </c>
      <c r="BF39" s="4">
        <f>SUM(BF14:BF38)</f>
        <v>0</v>
      </c>
      <c r="BG39" s="4">
        <f>SUM(BG14:BG38)</f>
        <v>0</v>
      </c>
      <c r="BH39" s="4">
        <f>SUM(BH14:BH38)</f>
        <v>0</v>
      </c>
      <c r="BI39" s="4">
        <f>SUM(BI14:BI38)</f>
        <v>0</v>
      </c>
      <c r="BJ39" s="4">
        <f>SUM(BJ14:BJ38)</f>
        <v>0</v>
      </c>
      <c r="BK39" s="4">
        <f>SUM(BK14:BK38)</f>
        <v>0</v>
      </c>
      <c r="BL39" s="4">
        <f>SUM(BL14:BL38)</f>
        <v>0</v>
      </c>
      <c r="BM39" s="4">
        <f>SUM(BM14:BM38)</f>
        <v>0</v>
      </c>
      <c r="BN39" s="4">
        <f>SUM(BN14:BN38)</f>
        <v>0</v>
      </c>
      <c r="BO39" s="4">
        <f>SUM(BO14:BO38)</f>
        <v>0</v>
      </c>
      <c r="BP39" s="4">
        <f>SUM(BP14:BP38)</f>
        <v>0</v>
      </c>
      <c r="BQ39" s="4">
        <f>SUM(BQ14:BQ38)</f>
        <v>0</v>
      </c>
      <c r="BR39" s="4">
        <f>SUM(BR14:BR38)</f>
        <v>0</v>
      </c>
      <c r="BS39" s="4">
        <f>SUM(BS14:BS38)</f>
        <v>0</v>
      </c>
      <c r="BT39" s="4">
        <f>SUM(BT14:BT38)</f>
        <v>0</v>
      </c>
      <c r="BU39" s="4">
        <f>SUM(BU14:BU38)</f>
        <v>0</v>
      </c>
      <c r="BV39" s="4">
        <f>SUM(BV14:BV38)</f>
        <v>0</v>
      </c>
      <c r="BW39" s="4">
        <f>SUM(BW14:BW38)</f>
        <v>0</v>
      </c>
      <c r="BX39" s="4">
        <f>SUM(BX14:BX38)</f>
        <v>0</v>
      </c>
      <c r="BY39" s="4">
        <f>SUM(BY14:BY38)</f>
        <v>0</v>
      </c>
      <c r="BZ39" s="4">
        <f>(BZ14+BZ15+BZ16+BZ17+BZ18++BZ19+BZ20+BZ21+BZ22+BZ23+BZ24+BZ25+BZ26+BZ27+BZ28+BZ29+BZ30+BZ31+BZ32+BZ33+BZ34+BZ35+BZ36+BZ37+BZ38)</f>
        <v>0</v>
      </c>
      <c r="CA39" s="4">
        <f>SUM(CA14:CA38)</f>
        <v>0</v>
      </c>
      <c r="CB39" s="4">
        <f>SUM(CB14:CB38)</f>
        <v>0</v>
      </c>
      <c r="CC39" s="4">
        <f>SUM(CC14:CC38)</f>
        <v>0</v>
      </c>
      <c r="CD39" s="4">
        <f>SUM(CD14:CD38)</f>
        <v>0</v>
      </c>
      <c r="CE39" s="4">
        <f>SUM(CE14:CE38)</f>
        <v>0</v>
      </c>
      <c r="CF39" s="4">
        <f>SUM(CF14:CF38)</f>
        <v>0</v>
      </c>
      <c r="CG39" s="4">
        <f>SUM(CG14:CG38)</f>
        <v>0</v>
      </c>
      <c r="CH39" s="4">
        <f>SUM(CH14:CH38)</f>
        <v>0</v>
      </c>
      <c r="CI39" s="4">
        <f>SUM(CI14:CI38)</f>
        <v>0</v>
      </c>
      <c r="CJ39" s="4">
        <f>SUM(CJ14:CJ38)</f>
        <v>0</v>
      </c>
      <c r="CK39" s="4">
        <f>SUM(CK14:CK38)</f>
        <v>0</v>
      </c>
      <c r="CL39" s="4">
        <f>SUM(CL14:CL38)</f>
        <v>0</v>
      </c>
      <c r="CM39" s="4">
        <f>SUM(CM14:CM38)</f>
        <v>0</v>
      </c>
      <c r="CN39" s="4">
        <f>SUM(CN14:CN38)</f>
        <v>0</v>
      </c>
      <c r="CO39" s="4">
        <f>SUM(CO14:CO38)</f>
        <v>0</v>
      </c>
      <c r="CP39" s="4">
        <f>SUM(CP14:CP38)</f>
        <v>0</v>
      </c>
      <c r="CQ39" s="4">
        <f>SUM(CQ14:CQ38)</f>
        <v>0</v>
      </c>
      <c r="CR39" s="4">
        <f>SUM(CR14:CR38)</f>
        <v>0</v>
      </c>
      <c r="CS39" s="4">
        <f>SUM(CS14:CS38)</f>
        <v>0</v>
      </c>
      <c r="CT39" s="4">
        <f>SUM(CT14:CT38)</f>
        <v>0</v>
      </c>
      <c r="CU39" s="4">
        <f>SUM(CU14:CU38)</f>
        <v>0</v>
      </c>
      <c r="CV39" s="4">
        <f>SUM(CV14:CV38)</f>
        <v>0</v>
      </c>
      <c r="CW39" s="4">
        <f>SUM(CW14:CW38)</f>
        <v>0</v>
      </c>
      <c r="CX39" s="4">
        <f>SUM(CX14:CX38)</f>
        <v>0</v>
      </c>
      <c r="CY39" s="4">
        <f>SUM(CY14:CY38)</f>
        <v>0</v>
      </c>
      <c r="CZ39" s="4">
        <f>SUM(CZ14:CZ38)</f>
        <v>0</v>
      </c>
      <c r="DA39" s="4">
        <f>SUM(DA14:DA38)</f>
        <v>0</v>
      </c>
      <c r="DB39" s="4">
        <f>SUM(DB14:DB38)</f>
        <v>0</v>
      </c>
      <c r="DC39" s="4">
        <f>SUM(DC14:DC38)</f>
        <v>0</v>
      </c>
      <c r="DD39" s="4">
        <f>SUM(DD14:DD38)</f>
        <v>0</v>
      </c>
      <c r="DE39" s="4">
        <f>SUM(DE14:DE38)</f>
        <v>0</v>
      </c>
      <c r="DF39" s="4">
        <f>SUM(DF14:DF38)</f>
        <v>0</v>
      </c>
      <c r="DG39" s="4">
        <f>SUM(DG14:DG38)</f>
        <v>0</v>
      </c>
      <c r="DH39" s="4">
        <f>SUM(DH14:DH38)</f>
        <v>0</v>
      </c>
      <c r="DI39" s="4">
        <f>SUM(DI14:DI38)</f>
        <v>0</v>
      </c>
      <c r="DJ39" s="4">
        <f>SUM(DJ14:DJ38)</f>
        <v>0</v>
      </c>
      <c r="DK39" s="4">
        <f>SUM(DK14:DK38)</f>
        <v>0</v>
      </c>
      <c r="DL39" s="4">
        <f>SUM(DL14:DL38)</f>
        <v>0</v>
      </c>
      <c r="DM39" s="4">
        <f>SUM(DM14:DM38)</f>
        <v>0</v>
      </c>
      <c r="DN39" s="4">
        <f>SUM(DN14:DN38)</f>
        <v>0</v>
      </c>
      <c r="DO39" s="4">
        <f>SUM(DO14:DO38)</f>
        <v>0</v>
      </c>
      <c r="DP39" s="4">
        <f>SUM(DP14:DP38)</f>
        <v>0</v>
      </c>
      <c r="DQ39" s="4">
        <f>SUM(DQ14:DQ38)</f>
        <v>0</v>
      </c>
      <c r="DR39" s="4">
        <f>SUM(DR14:DR38)</f>
        <v>0</v>
      </c>
      <c r="DS39" s="4">
        <f>SUM(DS14:DS38)</f>
        <v>0</v>
      </c>
      <c r="DT39" s="4">
        <f>SUM(DT14:DT38)</f>
        <v>0</v>
      </c>
      <c r="DU39" s="4">
        <f>SUM(DU14:DU38)</f>
        <v>0</v>
      </c>
      <c r="DV39" s="4">
        <f>SUM(DV14:DV38)</f>
        <v>0</v>
      </c>
      <c r="DW39" s="4">
        <f>SUM(DW14:DW38)</f>
        <v>0</v>
      </c>
      <c r="DX39" s="4">
        <f>SUM(DX14:DX38)</f>
        <v>0</v>
      </c>
      <c r="DY39" s="4">
        <f>SUM(DY14:DY38)</f>
        <v>0</v>
      </c>
      <c r="DZ39" s="4">
        <f>SUM(DZ14:DZ38)</f>
        <v>0</v>
      </c>
      <c r="EA39" s="4">
        <f>SUM(EA14:EA38)</f>
        <v>0</v>
      </c>
      <c r="EB39" s="4">
        <f>SUM(EB14:EB38)</f>
        <v>0</v>
      </c>
      <c r="EC39" s="4">
        <f>SUM(EC14:EC38)</f>
        <v>0</v>
      </c>
      <c r="ED39" s="4">
        <f>SUM(ED14:ED38)</f>
        <v>0</v>
      </c>
      <c r="EE39" s="4">
        <f>SUM(EE14:EE38)</f>
        <v>0</v>
      </c>
      <c r="EF39" s="4">
        <f>SUM(EF14:EF38)</f>
        <v>0</v>
      </c>
      <c r="EG39" s="4">
        <f>SUM(EG14:EG38)</f>
        <v>0</v>
      </c>
      <c r="EH39" s="4">
        <f>SUM(EH14:EH38)</f>
        <v>0</v>
      </c>
      <c r="EI39" s="4">
        <f>SUM(EI14:EI38)</f>
        <v>0</v>
      </c>
      <c r="EJ39" s="4">
        <f>SUM(EJ14:EJ38)</f>
        <v>0</v>
      </c>
      <c r="EK39" s="4">
        <f>SUM(EK14:EK38)</f>
        <v>0</v>
      </c>
      <c r="EL39" s="4">
        <f>SUM(EL14:EL38)</f>
        <v>0</v>
      </c>
      <c r="EM39" s="4">
        <f>SUM(EM14:EM38)</f>
        <v>0</v>
      </c>
      <c r="EN39" s="4">
        <f>SUM(EN14:EN38)</f>
        <v>0</v>
      </c>
      <c r="EO39" s="4">
        <f>SUM(EO14:EO38)</f>
        <v>0</v>
      </c>
      <c r="EP39" s="4">
        <f>SUM(EP14:EP38)</f>
        <v>0</v>
      </c>
      <c r="EQ39" s="4">
        <f>SUM(EQ14:EQ38)</f>
        <v>0</v>
      </c>
      <c r="ER39" s="4">
        <f>SUM(ER14:ER38)</f>
        <v>0</v>
      </c>
      <c r="ES39" s="4">
        <f>SUM(ES14:ES38)</f>
        <v>0</v>
      </c>
      <c r="ET39" s="4">
        <f>SUM(ET14:ET38)</f>
        <v>0</v>
      </c>
      <c r="EU39" s="4">
        <f>SUM(EU14:EU38)</f>
        <v>0</v>
      </c>
      <c r="EV39" s="4">
        <f>SUM(EV14:EV38)</f>
        <v>0</v>
      </c>
      <c r="EW39" s="4">
        <f>SUM(EW14:EW38)</f>
        <v>0</v>
      </c>
      <c r="EX39" s="4">
        <f>SUM(EX14:EX38)</f>
        <v>0</v>
      </c>
      <c r="EY39" s="4">
        <f>SUM(EY14:EY38)</f>
        <v>0</v>
      </c>
      <c r="EZ39" s="4">
        <f>SUM(EZ14:EZ38)</f>
        <v>0</v>
      </c>
      <c r="FA39" s="4">
        <f>SUM(FA14:FA38)</f>
        <v>0</v>
      </c>
      <c r="FB39" s="4">
        <f>SUM(FB14:FB38)</f>
        <v>0</v>
      </c>
      <c r="FC39" s="4">
        <f>SUM(FC14:FC38)</f>
        <v>0</v>
      </c>
      <c r="FD39" s="4">
        <f>SUM(FD14:FD38)</f>
        <v>0</v>
      </c>
      <c r="FE39" s="4">
        <f>SUM(FE14:FE38)</f>
        <v>0</v>
      </c>
      <c r="FF39" s="4">
        <f>SUM(FF14:FF38)</f>
        <v>0</v>
      </c>
      <c r="FG39" s="4">
        <f>SUM(FG14:FG38)</f>
        <v>0</v>
      </c>
      <c r="FH39" s="4">
        <f>SUM(FH14:FH38)</f>
        <v>0</v>
      </c>
      <c r="FI39" s="4">
        <f>SUM(FI14:FI38)</f>
        <v>0</v>
      </c>
      <c r="FJ39" s="4">
        <f>SUM(FJ14:FJ38)</f>
        <v>0</v>
      </c>
      <c r="FK39" s="4">
        <f>SUM(FK14:FK38)</f>
        <v>0</v>
      </c>
      <c r="FL39" s="4">
        <f>SUM(FL14:FL38)</f>
        <v>0</v>
      </c>
      <c r="FM39" s="4">
        <f>SUM(FM14:FM38)</f>
        <v>0</v>
      </c>
      <c r="FN39" s="4">
        <f>SUM(FN14:FN38)</f>
        <v>0</v>
      </c>
      <c r="FO39" s="4">
        <f>SUM(FO14:FO38)</f>
        <v>0</v>
      </c>
      <c r="FP39" s="4">
        <f>SUM(FP14:FP38)</f>
        <v>0</v>
      </c>
      <c r="FQ39" s="4">
        <f>SUM(FQ14:FQ38)</f>
        <v>0</v>
      </c>
      <c r="FR39" s="4">
        <f>SUM(FR14:FR38)</f>
        <v>0</v>
      </c>
      <c r="FS39" s="4">
        <f>SUM(FS14:FS38)</f>
        <v>0</v>
      </c>
      <c r="FT39" s="4">
        <f>SUM(FT14:FT38)</f>
        <v>0</v>
      </c>
      <c r="FU39" s="4">
        <f>SUM(FU14:FU38)</f>
        <v>0</v>
      </c>
      <c r="FV39" s="4">
        <f>SUM(FV14:FV38)</f>
        <v>0</v>
      </c>
      <c r="FW39" s="4">
        <f>SUM(FW14:FW38)</f>
        <v>0</v>
      </c>
      <c r="FX39" s="4">
        <f>SUM(FX14:FX38)</f>
        <v>0</v>
      </c>
      <c r="FY39" s="4">
        <f>SUM(FY14:FY38)</f>
        <v>0</v>
      </c>
      <c r="FZ39" s="4">
        <f>SUM(FZ14:FZ38)</f>
        <v>0</v>
      </c>
      <c r="GA39" s="74">
        <f>SUM(GA14:GA38)</f>
        <v>0</v>
      </c>
      <c r="GB39" s="4">
        <f>SUM(GB14:GB38)</f>
        <v>0</v>
      </c>
      <c r="GC39" s="4">
        <f>SUM(GC14:GC38)</f>
        <v>0</v>
      </c>
      <c r="GD39" s="74">
        <f>SUM(GD14:GD38)</f>
        <v>0</v>
      </c>
      <c r="GE39" s="4">
        <f>SUM(GE14:GE38)</f>
        <v>0</v>
      </c>
      <c r="GF39" s="4">
        <f>SUM(GF14:GF38)</f>
        <v>0</v>
      </c>
      <c r="GG39" s="74">
        <f>SUM(GG14:GG38)</f>
        <v>0</v>
      </c>
      <c r="GH39" s="4">
        <f>SUM(GH14:GH38)</f>
        <v>0</v>
      </c>
      <c r="GI39" s="4">
        <f>SUM(GI14:GI38)</f>
        <v>0</v>
      </c>
      <c r="GJ39" s="74">
        <f>SUM(GJ14:GJ38)</f>
        <v>0</v>
      </c>
      <c r="GK39" s="4">
        <f>SUM(GK14:GK38)</f>
        <v>0</v>
      </c>
      <c r="GL39" s="4">
        <f>SUM(GL14:GL38)</f>
        <v>0</v>
      </c>
      <c r="GM39" s="74">
        <f>SUM(GM14:GM38)</f>
        <v>0</v>
      </c>
      <c r="GN39" s="4">
        <f>SUM(GN14:GN38)</f>
        <v>0</v>
      </c>
      <c r="GO39" s="4">
        <f>SUM(GO14:GO38)</f>
        <v>0</v>
      </c>
      <c r="GP39" s="74">
        <f>SUM(GP14:GP38)</f>
        <v>0</v>
      </c>
      <c r="GQ39" s="4">
        <f>SUM(GQ14:GQ38)</f>
        <v>0</v>
      </c>
      <c r="GR39" s="4">
        <f>SUM(GR14:GR38)</f>
        <v>0</v>
      </c>
    </row>
    <row r="40" spans="1:200" ht="37.50" customHeight="1">
      <c r="A40" s="88" t="s">
        <v>994</v>
      </c>
      <c r="B40" s="89"/>
      <c r="C40" s="11">
        <f>C39*100/25</f>
        <v>0</v>
      </c>
      <c r="D40" s="11">
        <f>D39*100/25</f>
        <v>0</v>
      </c>
      <c r="E40" s="11">
        <f>E39*100/25</f>
        <v>0</v>
      </c>
      <c r="F40" s="11">
        <f>F39*100/25</f>
        <v>0</v>
      </c>
      <c r="G40" s="11">
        <f>G39*100/25</f>
        <v>0</v>
      </c>
      <c r="H40" s="11">
        <f>H39*100/25</f>
        <v>0</v>
      </c>
      <c r="I40" s="11">
        <f>I39*100/25</f>
        <v>0</v>
      </c>
      <c r="J40" s="11">
        <f>J39*100/25</f>
        <v>0</v>
      </c>
      <c r="K40" s="11">
        <f>K39*100/25</f>
        <v>0</v>
      </c>
      <c r="L40" s="11">
        <f>L39*100/25</f>
        <v>0</v>
      </c>
      <c r="M40" s="11">
        <f>M39*100/25</f>
        <v>0</v>
      </c>
      <c r="N40" s="11">
        <f>N39*100/25</f>
        <v>0</v>
      </c>
      <c r="O40" s="11">
        <f>O39*100/25</f>
        <v>0</v>
      </c>
      <c r="P40" s="11">
        <f>P39*100/25</f>
        <v>0</v>
      </c>
      <c r="Q40" s="11">
        <f>Q39*100/25</f>
        <v>0</v>
      </c>
      <c r="R40" s="11">
        <f>R39*100/25</f>
        <v>0</v>
      </c>
      <c r="S40" s="11">
        <f>S39*100/25</f>
        <v>0</v>
      </c>
      <c r="T40" s="11">
        <f>T39*100/25</f>
        <v>0</v>
      </c>
      <c r="U40" s="11">
        <f>U39*100/25</f>
        <v>0</v>
      </c>
      <c r="V40" s="11">
        <f>V39*100/25</f>
        <v>0</v>
      </c>
      <c r="W40" s="11">
        <f>W39/25%</f>
        <v>0</v>
      </c>
      <c r="X40" s="11">
        <f>X39/25%</f>
        <v>0</v>
      </c>
      <c r="Y40" s="11">
        <f>Y39/25%</f>
        <v>0</v>
      </c>
      <c r="Z40" s="11">
        <f>Z39/25%</f>
        <v>0</v>
      </c>
      <c r="AA40" s="11">
        <f>AA39/25%</f>
        <v>0</v>
      </c>
      <c r="AB40" s="11">
        <f>AB39/25%</f>
        <v>0</v>
      </c>
      <c r="AC40" s="11">
        <f>AC39/25%</f>
        <v>0</v>
      </c>
      <c r="AD40" s="11">
        <f>AD39/25%</f>
        <v>0</v>
      </c>
      <c r="AE40" s="11">
        <f>AE39/25%</f>
        <v>0</v>
      </c>
      <c r="AF40" s="11">
        <f>AF39/25%</f>
        <v>0</v>
      </c>
      <c r="AG40" s="11">
        <f>AG39/25%</f>
        <v>0</v>
      </c>
      <c r="AH40" s="11">
        <f>AH39/25%</f>
        <v>0</v>
      </c>
      <c r="AI40" s="11">
        <f>AI39/25%</f>
        <v>0</v>
      </c>
      <c r="AJ40" s="11">
        <f>AJ39/25%</f>
        <v>0</v>
      </c>
      <c r="AK40" s="11">
        <f>AK39/25%</f>
        <v>0</v>
      </c>
      <c r="AL40" s="11">
        <f>AL39/25%</f>
        <v>0</v>
      </c>
      <c r="AM40" s="11">
        <f>AM39/25%</f>
        <v>0</v>
      </c>
      <c r="AN40" s="11">
        <f>AN39/25%</f>
        <v>0</v>
      </c>
      <c r="AO40" s="11">
        <f>AO39/25%</f>
        <v>0</v>
      </c>
      <c r="AP40" s="11">
        <f>AP39/25%</f>
        <v>0</v>
      </c>
      <c r="AQ40" s="11">
        <f>AQ39/25%</f>
        <v>0</v>
      </c>
      <c r="AR40" s="11">
        <f>AR39/25%</f>
        <v>0</v>
      </c>
      <c r="AS40" s="11">
        <f>AS39/25%</f>
        <v>0</v>
      </c>
      <c r="AT40" s="11">
        <f>AT39/25%</f>
        <v>0</v>
      </c>
      <c r="AU40" s="11">
        <f>AU39/25%</f>
        <v>0</v>
      </c>
      <c r="AV40" s="11">
        <f>AV39/25%</f>
        <v>0</v>
      </c>
      <c r="AW40" s="11">
        <f>AW39/25%</f>
        <v>0</v>
      </c>
      <c r="AX40" s="11">
        <f>AX39/25%</f>
        <v>0</v>
      </c>
      <c r="AY40" s="11">
        <f>AY39/25%</f>
        <v>0</v>
      </c>
      <c r="AZ40" s="11">
        <f>AZ39/25%</f>
        <v>0</v>
      </c>
      <c r="BA40" s="11">
        <f>BA39/25%</f>
        <v>0</v>
      </c>
      <c r="BB40" s="11">
        <f>BB39/25%</f>
        <v>0</v>
      </c>
      <c r="BC40" s="11">
        <f>BC39/25%</f>
        <v>0</v>
      </c>
      <c r="BD40" s="11">
        <f>BD39/25%</f>
        <v>0</v>
      </c>
      <c r="BE40" s="11">
        <f>BE39/25%</f>
        <v>0</v>
      </c>
      <c r="BF40" s="11">
        <f>BF39/25%</f>
        <v>0</v>
      </c>
      <c r="BG40" s="11">
        <f>BG39/25%</f>
        <v>0</v>
      </c>
      <c r="BH40" s="11">
        <f>BH39/25%</f>
        <v>0</v>
      </c>
      <c r="BI40" s="11">
        <f>BI39/25%</f>
        <v>0</v>
      </c>
      <c r="BJ40" s="11">
        <f>BJ39/25%</f>
        <v>0</v>
      </c>
      <c r="BK40" s="11">
        <f>BK39/25%</f>
        <v>0</v>
      </c>
      <c r="BL40" s="11">
        <f>BL39/25%</f>
        <v>0</v>
      </c>
      <c r="BM40" s="11">
        <f>BM39/25%</f>
        <v>0</v>
      </c>
      <c r="BN40" s="11">
        <f>BN39/25%</f>
        <v>0</v>
      </c>
      <c r="BO40" s="11">
        <f>BO39/25%</f>
        <v>0</v>
      </c>
      <c r="BP40" s="11">
        <f>BP39/25%</f>
        <v>0</v>
      </c>
      <c r="BQ40" s="11">
        <f>BQ39/25%</f>
        <v>0</v>
      </c>
      <c r="BR40" s="11">
        <f>BR39/25%</f>
        <v>0</v>
      </c>
      <c r="BS40" s="11">
        <f>BS39/25%</f>
        <v>0</v>
      </c>
      <c r="BT40" s="11">
        <f>BT39/25%</f>
        <v>0</v>
      </c>
      <c r="BU40" s="11">
        <f>BU39/25%</f>
        <v>0</v>
      </c>
      <c r="BV40" s="11">
        <f>BV39/25%</f>
        <v>0</v>
      </c>
      <c r="BW40" s="11">
        <f>BW39/25%</f>
        <v>0</v>
      </c>
      <c r="BX40" s="11">
        <f>BX39/25%</f>
        <v>0</v>
      </c>
      <c r="BY40" s="11">
        <f>BY39/25%</f>
        <v>0</v>
      </c>
      <c r="BZ40" s="11">
        <f>BZ39/25%</f>
        <v>0</v>
      </c>
      <c r="CA40" s="11">
        <f>CA39/25%</f>
        <v>0</v>
      </c>
      <c r="CB40" s="11">
        <f>CB39/25%</f>
        <v>0</v>
      </c>
      <c r="CC40" s="11">
        <f>CC39/25%</f>
        <v>0</v>
      </c>
      <c r="CD40" s="11">
        <f>CD39/25%</f>
        <v>0</v>
      </c>
      <c r="CE40" s="11">
        <f>CE39/25%</f>
        <v>0</v>
      </c>
      <c r="CF40" s="11">
        <f>CF39/25%</f>
        <v>0</v>
      </c>
      <c r="CG40" s="11">
        <f>CG39/25%</f>
        <v>0</v>
      </c>
      <c r="CH40" s="11">
        <f>CH39/25%</f>
        <v>0</v>
      </c>
      <c r="CI40" s="11">
        <f>CI39/25%</f>
        <v>0</v>
      </c>
      <c r="CJ40" s="11">
        <f>CJ39/25%</f>
        <v>0</v>
      </c>
      <c r="CK40" s="11">
        <f>CK39/25%</f>
        <v>0</v>
      </c>
      <c r="CL40" s="11">
        <f>CL39/25%</f>
        <v>0</v>
      </c>
      <c r="CM40" s="11">
        <f>CM39/25%</f>
        <v>0</v>
      </c>
      <c r="CN40" s="11">
        <f>CN39/25%</f>
        <v>0</v>
      </c>
      <c r="CO40" s="11">
        <f>CO39/25%</f>
        <v>0</v>
      </c>
      <c r="CP40" s="11">
        <f>CP39/25%</f>
        <v>0</v>
      </c>
      <c r="CQ40" s="11">
        <f>CQ39/25%</f>
        <v>0</v>
      </c>
      <c r="CR40" s="11">
        <f>CR39/25%</f>
        <v>0</v>
      </c>
      <c r="CS40" s="11">
        <f>CS39/25%</f>
        <v>0</v>
      </c>
      <c r="CT40" s="11">
        <f>CT39/25%</f>
        <v>0</v>
      </c>
      <c r="CU40" s="11">
        <f>CU39/25%</f>
        <v>0</v>
      </c>
      <c r="CV40" s="11">
        <f>CV39/25%</f>
        <v>0</v>
      </c>
      <c r="CW40" s="11">
        <f>CW39/25%</f>
        <v>0</v>
      </c>
      <c r="CX40" s="11">
        <f>CX39/25%</f>
        <v>0</v>
      </c>
      <c r="CY40" s="11">
        <f>CY39/25%</f>
        <v>0</v>
      </c>
      <c r="CZ40" s="11">
        <f>CZ39/25%</f>
        <v>0</v>
      </c>
      <c r="DA40" s="11">
        <f>DA39/25%</f>
        <v>0</v>
      </c>
      <c r="DB40" s="11">
        <f>DB39/25%</f>
        <v>0</v>
      </c>
      <c r="DC40" s="11">
        <f>DC39/25%</f>
        <v>0</v>
      </c>
      <c r="DD40" s="11">
        <f>DD39/25%</f>
        <v>0</v>
      </c>
      <c r="DE40" s="11">
        <f>DE39/25%</f>
        <v>0</v>
      </c>
      <c r="DF40" s="11">
        <f>DF39/25%</f>
        <v>0</v>
      </c>
      <c r="DG40" s="11">
        <f>DG39/25%</f>
        <v>0</v>
      </c>
      <c r="DH40" s="11">
        <f>DH39/25%</f>
        <v>0</v>
      </c>
      <c r="DI40" s="11">
        <f>DI39/25%</f>
        <v>0</v>
      </c>
      <c r="DJ40" s="11">
        <f>DJ39/25%</f>
        <v>0</v>
      </c>
      <c r="DK40" s="11">
        <f>DK39/25%</f>
        <v>0</v>
      </c>
      <c r="DL40" s="11">
        <f>DL39/25%</f>
        <v>0</v>
      </c>
      <c r="DM40" s="11">
        <f>DM39/25%</f>
        <v>0</v>
      </c>
      <c r="DN40" s="11">
        <f>DN39/25%</f>
        <v>0</v>
      </c>
      <c r="DO40" s="11">
        <f>DO39/25%</f>
        <v>0</v>
      </c>
      <c r="DP40" s="11">
        <f>DP39/25%</f>
        <v>0</v>
      </c>
      <c r="DQ40" s="11">
        <f>DQ39/25%</f>
        <v>0</v>
      </c>
      <c r="DR40" s="11">
        <f>DR39/25%</f>
        <v>0</v>
      </c>
      <c r="DS40" s="11">
        <f>DS39/25%</f>
        <v>0</v>
      </c>
      <c r="DT40" s="11">
        <f>DT39/25%</f>
        <v>0</v>
      </c>
      <c r="DU40" s="11">
        <f>DU39/25%</f>
        <v>0</v>
      </c>
      <c r="DV40" s="11">
        <f>DV39/25%</f>
        <v>0</v>
      </c>
      <c r="DW40" s="11">
        <f>DW39/25%</f>
        <v>0</v>
      </c>
      <c r="DX40" s="11">
        <f>DX39/25%</f>
        <v>0</v>
      </c>
      <c r="DY40" s="11">
        <f>DY39/25%</f>
        <v>0</v>
      </c>
      <c r="DZ40" s="11">
        <f>DZ39/25%</f>
        <v>0</v>
      </c>
      <c r="EA40" s="11">
        <f>EA39/25%</f>
        <v>0</v>
      </c>
      <c r="EB40" s="11">
        <f>EB39/25%</f>
        <v>0</v>
      </c>
      <c r="EC40" s="11">
        <f>EC39/25%</f>
        <v>0</v>
      </c>
      <c r="ED40" s="11">
        <f>ED39/25%</f>
        <v>0</v>
      </c>
      <c r="EE40" s="11">
        <f>EE39/25%</f>
        <v>0</v>
      </c>
      <c r="EF40" s="11">
        <f>EF39/25%</f>
        <v>0</v>
      </c>
      <c r="EG40" s="11">
        <f>EG39/25%</f>
        <v>0</v>
      </c>
      <c r="EH40" s="11">
        <f>EH39/25%</f>
        <v>0</v>
      </c>
      <c r="EI40" s="11">
        <f>EI39/25%</f>
        <v>0</v>
      </c>
      <c r="EJ40" s="11">
        <f>EJ39/25%</f>
        <v>0</v>
      </c>
      <c r="EK40" s="11">
        <f>EK39/25%</f>
        <v>0</v>
      </c>
      <c r="EL40" s="11">
        <f>EL39/25%</f>
        <v>0</v>
      </c>
      <c r="EM40" s="11">
        <f>EM39/25%</f>
        <v>0</v>
      </c>
      <c r="EN40" s="11">
        <f>EN39/25%</f>
        <v>0</v>
      </c>
      <c r="EO40" s="11">
        <f>EO39/25%</f>
        <v>0</v>
      </c>
      <c r="EP40" s="11">
        <f>EP39/25%</f>
        <v>0</v>
      </c>
      <c r="EQ40" s="11">
        <f>EQ39/25%</f>
        <v>0</v>
      </c>
      <c r="ER40" s="11">
        <f>ER39/25%</f>
        <v>0</v>
      </c>
      <c r="ES40" s="11">
        <f>ES39/25%</f>
        <v>0</v>
      </c>
      <c r="ET40" s="11">
        <f>ET39/25%</f>
        <v>0</v>
      </c>
      <c r="EU40" s="11">
        <f>EU39/25%</f>
        <v>0</v>
      </c>
      <c r="EV40" s="11">
        <f>EV39/25%</f>
        <v>0</v>
      </c>
      <c r="EW40" s="11">
        <f>EW39/25%</f>
        <v>0</v>
      </c>
      <c r="EX40" s="11">
        <f>EX39/25%</f>
        <v>0</v>
      </c>
      <c r="EY40" s="11">
        <f>EY39/25%</f>
        <v>0</v>
      </c>
      <c r="EZ40" s="11">
        <f>EZ39/25%</f>
        <v>0</v>
      </c>
      <c r="FA40" s="11">
        <f>FA39/25%</f>
        <v>0</v>
      </c>
      <c r="FB40" s="11">
        <f>FB39/25%</f>
        <v>0</v>
      </c>
      <c r="FC40" s="11">
        <f>FC39/25%</f>
        <v>0</v>
      </c>
      <c r="FD40" s="11">
        <f>FD39/25%</f>
        <v>0</v>
      </c>
      <c r="FE40" s="11">
        <f>FE39/25%</f>
        <v>0</v>
      </c>
      <c r="FF40" s="11">
        <f>FF39/25%</f>
        <v>0</v>
      </c>
      <c r="FG40" s="11">
        <f>FG39/25%</f>
        <v>0</v>
      </c>
      <c r="FH40" s="11">
        <f>FH39/25%</f>
        <v>0</v>
      </c>
      <c r="FI40" s="11">
        <f>FI39/25%</f>
        <v>0</v>
      </c>
      <c r="FJ40" s="11">
        <f>FJ39/25%</f>
        <v>0</v>
      </c>
      <c r="FK40" s="11">
        <f>FK39/25%</f>
        <v>0</v>
      </c>
      <c r="FL40" s="11">
        <f>FL39/25%</f>
        <v>0</v>
      </c>
      <c r="FM40" s="11">
        <f>FM39/25%</f>
        <v>0</v>
      </c>
      <c r="FN40" s="11">
        <f>FN39/25%</f>
        <v>0</v>
      </c>
      <c r="FO40" s="11">
        <f>FO39/25%</f>
        <v>0</v>
      </c>
      <c r="FP40" s="11">
        <f>FP39/25%</f>
        <v>0</v>
      </c>
      <c r="FQ40" s="11">
        <f>FQ39/25%</f>
        <v>0</v>
      </c>
      <c r="FR40" s="11">
        <f>FR39/25%</f>
        <v>0</v>
      </c>
      <c r="FS40" s="11">
        <f>FS39/25%</f>
        <v>0</v>
      </c>
      <c r="FT40" s="11">
        <f>FT39/25%</f>
        <v>0</v>
      </c>
      <c r="FU40" s="11">
        <f>FU39/25%</f>
        <v>0</v>
      </c>
      <c r="FV40" s="11">
        <f>FV39/25%</f>
        <v>0</v>
      </c>
      <c r="FW40" s="11">
        <f>FW39/25%</f>
        <v>0</v>
      </c>
      <c r="FX40" s="11">
        <f>FX39/25%</f>
        <v>0</v>
      </c>
      <c r="FY40" s="11">
        <f>FY39/25%</f>
        <v>0</v>
      </c>
      <c r="FZ40" s="11">
        <f>FZ39/25%</f>
        <v>0</v>
      </c>
      <c r="GA40" s="21">
        <f>GA39/25%</f>
        <v>0</v>
      </c>
      <c r="GB40" s="11">
        <f>GB39/25%</f>
        <v>0</v>
      </c>
      <c r="GC40" s="11">
        <f>GC39/25%</f>
        <v>0</v>
      </c>
      <c r="GD40" s="21">
        <f>GD39/25%</f>
        <v>0</v>
      </c>
      <c r="GE40" s="11">
        <f>GE39/25%</f>
        <v>0</v>
      </c>
      <c r="GF40" s="11">
        <f>GF39/25%</f>
        <v>0</v>
      </c>
      <c r="GG40" s="21">
        <f>GG39/25%</f>
        <v>0</v>
      </c>
      <c r="GH40" s="11">
        <f>GH39/25%</f>
        <v>0</v>
      </c>
      <c r="GI40" s="11">
        <f>GI39/25%</f>
        <v>0</v>
      </c>
      <c r="GJ40" s="21">
        <f>GJ39/25%</f>
        <v>0</v>
      </c>
      <c r="GK40" s="11">
        <f>GK39/25%</f>
        <v>0</v>
      </c>
      <c r="GL40" s="11">
        <f>GL39/25%</f>
        <v>0</v>
      </c>
      <c r="GM40" s="21">
        <f>GM39/25%</f>
        <v>0</v>
      </c>
      <c r="GN40" s="11">
        <f>GN39/25%</f>
        <v>0</v>
      </c>
      <c r="GO40" s="11">
        <f>GO39/25%</f>
        <v>0</v>
      </c>
      <c r="GP40" s="21">
        <f>GP39/25%</f>
        <v>0</v>
      </c>
      <c r="GQ40" s="11">
        <f>GQ39/25%</f>
        <v>0</v>
      </c>
      <c r="GR40" s="11">
        <f>GR39/25%</f>
        <v>0</v>
      </c>
    </row>
    <row r="42" spans="2:13">
      <c r="B42" s="46" t="s">
        <v>202</v>
      </c>
      <c r="C42" s="46"/>
      <c r="D42" s="46"/>
      <c r="E42" s="46"/>
      <c r="F42" s="30"/>
      <c r="G42" s="30"/>
      <c r="H42" s="30"/>
      <c r="I42" s="30"/>
      <c r="J42" s="30"/>
      <c r="K42" s="30"/>
      <c r="L42" s="73"/>
      <c r="M42" s="30"/>
    </row>
    <row r="43" spans="2:13">
      <c r="B43" s="5" t="s">
        <v>203</v>
      </c>
      <c r="C43" s="27" t="s">
        <v>995</v>
      </c>
      <c r="D43" s="23">
        <f>E43/100*25</f>
        <v>0</v>
      </c>
      <c r="E43" s="32">
        <f>(C40+F40+I40+L40+O40+R40)/6</f>
        <v>0</v>
      </c>
      <c r="F43" s="30"/>
      <c r="G43" s="30"/>
      <c r="H43" s="30"/>
      <c r="I43" s="30"/>
      <c r="J43" s="30"/>
      <c r="K43" s="30"/>
      <c r="L43" s="30"/>
      <c r="M43" s="30"/>
    </row>
    <row r="44" spans="2:13">
      <c r="B44" s="5" t="s">
        <v>205</v>
      </c>
      <c r="C44" s="27" t="s">
        <v>995</v>
      </c>
      <c r="D44" s="23">
        <f>E44/100*25</f>
        <v>0</v>
      </c>
      <c r="E44" s="32">
        <f>(D40+G40+J40+M40+P40+S40)/6</f>
        <v>0</v>
      </c>
      <c r="F44" s="30"/>
      <c r="G44" s="30"/>
      <c r="H44" s="30" t="s">
        <v>676</v>
      </c>
      <c r="I44" s="30"/>
      <c r="J44" s="30"/>
      <c r="K44" s="30"/>
      <c r="L44" s="30"/>
      <c r="M44" s="30"/>
    </row>
    <row r="45" spans="2:13">
      <c r="B45" s="5" t="s">
        <v>206</v>
      </c>
      <c r="C45" s="27" t="s">
        <v>995</v>
      </c>
      <c r="D45" s="23">
        <f>E45/100*25</f>
        <v>0</v>
      </c>
      <c r="E45" s="32">
        <f>(E40+H40+K40+N40+Q40+T40)/6</f>
        <v>0</v>
      </c>
      <c r="F45" s="30"/>
      <c r="G45" s="30"/>
      <c r="H45" s="30"/>
      <c r="I45" s="30"/>
      <c r="J45" s="30"/>
      <c r="K45" s="30"/>
      <c r="L45" s="30"/>
      <c r="M45" s="30"/>
    </row>
    <row r="46" spans="2:13">
      <c r="B46" s="27"/>
      <c r="C46" s="27"/>
      <c r="D46" s="33">
        <f>SUM(D43:D45)</f>
        <v>0</v>
      </c>
      <c r="E46" s="33">
        <f>SUM(E43:E45)</f>
        <v>0</v>
      </c>
      <c r="F46" s="30"/>
      <c r="G46" s="30"/>
      <c r="H46" s="30"/>
      <c r="I46" s="30"/>
      <c r="J46" s="30"/>
      <c r="K46" s="30"/>
      <c r="L46" s="30"/>
      <c r="M46" s="30"/>
    </row>
    <row r="47" spans="2:13" ht="15" customHeight="1">
      <c r="B47" s="27"/>
      <c r="C47" s="27"/>
      <c r="D47" s="4" t="s">
        <v>207</v>
      </c>
      <c r="E47" s="4"/>
      <c r="F47" s="99" t="s">
        <v>13</v>
      </c>
      <c r="G47" s="100"/>
      <c r="H47" s="48" t="s">
        <v>410</v>
      </c>
      <c r="I47" s="98"/>
      <c r="J47" s="30"/>
      <c r="K47" s="30"/>
      <c r="L47" s="30"/>
      <c r="M47" s="30"/>
    </row>
    <row r="48" spans="2:13">
      <c r="B48" s="5" t="s">
        <v>203</v>
      </c>
      <c r="C48" s="27" t="s">
        <v>996</v>
      </c>
      <c r="D48" s="23">
        <f>E48/100*25</f>
        <v>0</v>
      </c>
      <c r="E48" s="32">
        <f>(U40+X40+AA40+AD40+AG40+AJ40)/6</f>
        <v>0</v>
      </c>
      <c r="F48" s="23">
        <f>G48/100*25</f>
        <v>0</v>
      </c>
      <c r="G48" s="32">
        <f>(AM40+AP40+AS40+AV40+AY40+BB40)/6</f>
        <v>0</v>
      </c>
      <c r="H48" s="23">
        <f>I48/100*25</f>
        <v>0</v>
      </c>
      <c r="I48" s="32">
        <f>(BE40+BH40+BK40+BN40+BQ40+BT40)/6</f>
        <v>0</v>
      </c>
      <c r="J48" s="25"/>
      <c r="K48" s="25"/>
      <c r="L48" s="25"/>
      <c r="M48" s="25"/>
    </row>
    <row r="49" spans="2:13">
      <c r="B49" s="5" t="s">
        <v>205</v>
      </c>
      <c r="C49" s="27" t="s">
        <v>996</v>
      </c>
      <c r="D49" s="23">
        <f>E49/100*25</f>
        <v>0</v>
      </c>
      <c r="E49" s="32">
        <f>(V40+Y40+AB40+AE40+AH40+AK40)/6</f>
        <v>0</v>
      </c>
      <c r="F49" s="23">
        <f>G49/100*25</f>
        <v>0</v>
      </c>
      <c r="G49" s="32">
        <f>(AN40+AQ40+AT40+AW40+AZ40+BC40)/6</f>
        <v>0</v>
      </c>
      <c r="H49" s="23">
        <f>I49/100*25</f>
        <v>0</v>
      </c>
      <c r="I49" s="32">
        <f>(BF40+BI40+BL40+BO40+BR40+BU40)/6</f>
        <v>0</v>
      </c>
      <c r="J49" s="25"/>
      <c r="K49" s="25"/>
      <c r="L49" s="25"/>
      <c r="M49" s="25"/>
    </row>
    <row r="50" spans="2:13">
      <c r="B50" s="5" t="s">
        <v>206</v>
      </c>
      <c r="C50" s="27" t="s">
        <v>996</v>
      </c>
      <c r="D50" s="23">
        <f>E50/100*25</f>
        <v>0</v>
      </c>
      <c r="E50" s="32">
        <f>(W40+Z40+AC40+AF40+AI40+AL40)/6</f>
        <v>0</v>
      </c>
      <c r="F50" s="23">
        <f>G50/100*25</f>
        <v>0</v>
      </c>
      <c r="G50" s="32">
        <f>(AO40+AR40+AU40+AX40+BA40+BD40)/6</f>
        <v>0</v>
      </c>
      <c r="H50" s="23">
        <f>I50/100*25</f>
        <v>0</v>
      </c>
      <c r="I50" s="32">
        <f>(BG40+BJ40+BM40+BP40+BS40+BV40)/6</f>
        <v>0</v>
      </c>
      <c r="J50" s="25"/>
      <c r="K50" s="25"/>
      <c r="L50" s="25"/>
      <c r="M50" s="25"/>
    </row>
    <row r="51" spans="2:13">
      <c r="B51" s="27"/>
      <c r="C51" s="27"/>
      <c r="D51" s="33">
        <f>SUM(D48:D50)</f>
        <v>0</v>
      </c>
      <c r="E51" s="33">
        <f>SUM(E48:E50)</f>
        <v>0</v>
      </c>
      <c r="F51" s="33">
        <f>SUM(F48:F50)</f>
        <v>0</v>
      </c>
      <c r="G51" s="34">
        <f>SUM(G48:G50)</f>
        <v>0</v>
      </c>
      <c r="H51" s="33">
        <f>SUM(H48:H50)</f>
        <v>0</v>
      </c>
      <c r="I51" s="33">
        <f>SUM(I48:I50)</f>
        <v>0</v>
      </c>
      <c r="J51" s="54"/>
      <c r="K51" s="54"/>
      <c r="L51" s="54"/>
      <c r="M51" s="54"/>
    </row>
    <row r="52" spans="2:13">
      <c r="B52" s="5" t="s">
        <v>203</v>
      </c>
      <c r="C52" s="27" t="s">
        <v>997</v>
      </c>
      <c r="D52" s="35">
        <f>E52/100*25</f>
        <v>0</v>
      </c>
      <c r="E52" s="32">
        <f>(BW40+BZ40+CC40+CF40+CI40+CL40)/6</f>
        <v>0</v>
      </c>
      <c r="F52" s="30"/>
      <c r="G52" s="30"/>
      <c r="H52" s="30"/>
      <c r="I52" s="30"/>
      <c r="J52" s="30"/>
      <c r="K52" s="30"/>
      <c r="L52" s="30"/>
      <c r="M52" s="30"/>
    </row>
    <row r="53" spans="2:13">
      <c r="B53" s="5" t="s">
        <v>205</v>
      </c>
      <c r="C53" s="27" t="s">
        <v>997</v>
      </c>
      <c r="D53" s="35">
        <f>E53/100*25</f>
        <v>0</v>
      </c>
      <c r="E53" s="32">
        <f>(BX40+CA40+CD40+CG40+CJ40+CM40)/6</f>
        <v>0</v>
      </c>
      <c r="F53" s="30"/>
      <c r="G53" s="30"/>
      <c r="H53" s="30"/>
      <c r="I53" s="30"/>
      <c r="J53" s="30"/>
      <c r="K53" s="30"/>
      <c r="L53" s="30"/>
      <c r="M53" s="30"/>
    </row>
    <row r="54" spans="2:13">
      <c r="B54" s="5" t="s">
        <v>206</v>
      </c>
      <c r="C54" s="27" t="s">
        <v>997</v>
      </c>
      <c r="D54" s="35">
        <f>E54/100*25</f>
        <v>0</v>
      </c>
      <c r="E54" s="32">
        <f>(BY40+CB40+CE40+CH40+CK40+CN40)/6</f>
        <v>0</v>
      </c>
      <c r="F54" s="30"/>
      <c r="G54" s="30"/>
      <c r="H54" s="30"/>
      <c r="I54" s="30"/>
      <c r="J54" s="30"/>
      <c r="K54" s="30"/>
      <c r="L54" s="30"/>
      <c r="M54" s="30"/>
    </row>
    <row r="55" spans="2:13">
      <c r="B55" s="27"/>
      <c r="C55" s="27"/>
      <c r="D55" s="33">
        <f>SUM(D52:D54)</f>
        <v>0</v>
      </c>
      <c r="E55" s="34">
        <f>SUM(E52:E54)</f>
        <v>0</v>
      </c>
      <c r="F55" s="30"/>
      <c r="G55" s="30"/>
      <c r="H55" s="30"/>
      <c r="I55" s="30"/>
      <c r="J55" s="30"/>
      <c r="K55" s="30"/>
      <c r="L55" s="30"/>
      <c r="M55" s="30"/>
    </row>
    <row r="56" spans="2:13">
      <c r="B56" s="27"/>
      <c r="C56" s="27"/>
      <c r="D56" s="4" t="s">
        <v>216</v>
      </c>
      <c r="E56" s="4"/>
      <c r="F56" s="48" t="s">
        <v>15</v>
      </c>
      <c r="G56" s="98"/>
      <c r="H56" s="48" t="s">
        <v>217</v>
      </c>
      <c r="I56" s="98"/>
      <c r="J56" s="4" t="s">
        <v>218</v>
      </c>
      <c r="K56" s="4"/>
      <c r="L56" s="4" t="s">
        <v>16</v>
      </c>
      <c r="M56" s="4"/>
    </row>
    <row r="57" spans="2:13">
      <c r="B57" s="5" t="s">
        <v>203</v>
      </c>
      <c r="C57" s="27" t="s">
        <v>998</v>
      </c>
      <c r="D57" s="23">
        <f>E57/100*25</f>
        <v>0</v>
      </c>
      <c r="E57" s="32">
        <f>(CO40+CR40+CU40+CX40+DA40+DD40)/6</f>
        <v>0</v>
      </c>
      <c r="F57" s="23">
        <f>G57/100*25</f>
        <v>0</v>
      </c>
      <c r="G57" s="32">
        <f>(DG40+DJ40+DM40+DP40+DS40+DV40)/6</f>
        <v>0</v>
      </c>
      <c r="H57" s="23">
        <f>I57/100*25</f>
        <v>0</v>
      </c>
      <c r="I57" s="32">
        <f>(DY40+EB40+EE40+EH40+EK40+EN40)/6</f>
        <v>0</v>
      </c>
      <c r="J57" s="23">
        <f>K57/100*25</f>
        <v>0</v>
      </c>
      <c r="K57" s="32">
        <f>(EQ40+ET40+EW40+EZ40+FC40+FF40)/6</f>
        <v>0</v>
      </c>
      <c r="L57" s="23">
        <f>M57/100*25</f>
        <v>0</v>
      </c>
      <c r="M57" s="32">
        <f>(FI40+FL40+FO40+FR40+FU40+FX40)/6</f>
        <v>0</v>
      </c>
    </row>
    <row r="58" spans="2:13">
      <c r="B58" s="5" t="s">
        <v>205</v>
      </c>
      <c r="C58" s="27" t="s">
        <v>998</v>
      </c>
      <c r="D58" s="23">
        <f>E58/100*25</f>
        <v>0</v>
      </c>
      <c r="E58" s="32">
        <f>(CP40+CS40+CV40+CY40+DB40+DE40)/6</f>
        <v>0</v>
      </c>
      <c r="F58" s="23">
        <f>G58/100*25</f>
        <v>0</v>
      </c>
      <c r="G58" s="32">
        <f>(DH40+DK40+DN40+DQ40+DT40+DW40)/6</f>
        <v>0</v>
      </c>
      <c r="H58" s="23">
        <f>I58/100*25</f>
        <v>0</v>
      </c>
      <c r="I58" s="32">
        <f>(DZ40+EC40+EF40+EI40+EL40+EO40)/6</f>
        <v>0</v>
      </c>
      <c r="J58" s="23">
        <f>K58/100*25</f>
        <v>0</v>
      </c>
      <c r="K58" s="32">
        <f>(ER40+EU40+EX40+FA40+FD40+FG40)/6</f>
        <v>0</v>
      </c>
      <c r="L58" s="23">
        <f>M58/100*25</f>
        <v>0</v>
      </c>
      <c r="M58" s="32">
        <f>(FJ40+FM40+FP40+FS40+FV40+FY40)/6</f>
        <v>0</v>
      </c>
    </row>
    <row r="59" spans="2:13">
      <c r="B59" s="5" t="s">
        <v>206</v>
      </c>
      <c r="C59" s="27" t="s">
        <v>998</v>
      </c>
      <c r="D59" s="23">
        <f>E59/100*25</f>
        <v>0</v>
      </c>
      <c r="E59" s="32">
        <f>(CQ40+CT40+CW40+CZ40+DC40+DF40)/6</f>
        <v>0</v>
      </c>
      <c r="F59" s="23">
        <f>G59/100*25</f>
        <v>0</v>
      </c>
      <c r="G59" s="32">
        <f>(DI40+DL40+DO40+DR40+DU40+DX40)/6</f>
        <v>0</v>
      </c>
      <c r="H59" s="23">
        <f>I59/100*25</f>
        <v>0</v>
      </c>
      <c r="I59" s="32">
        <f>(EA40+ED40+EG40+EJ40+EM40+EP40)/6</f>
        <v>0</v>
      </c>
      <c r="J59" s="23">
        <f>K59/100*25</f>
        <v>0</v>
      </c>
      <c r="K59" s="32">
        <f>(ES40+EV40+EY40+FB40+FE40+FH40)/6</f>
        <v>0</v>
      </c>
      <c r="L59" s="23">
        <f>M59/100*25</f>
        <v>0</v>
      </c>
      <c r="M59" s="32">
        <f>(FK40+FN40+FQ40+FT40+FW40+FZ40)/6</f>
        <v>0</v>
      </c>
    </row>
    <row r="60" spans="2:13">
      <c r="B60" s="27"/>
      <c r="C60" s="27"/>
      <c r="D60" s="33">
        <f>SUM(D57:D59)</f>
        <v>0</v>
      </c>
      <c r="E60" s="33">
        <f>SUM(E57:E59)</f>
        <v>0</v>
      </c>
      <c r="F60" s="33">
        <f>SUM(F57:F59)</f>
        <v>0</v>
      </c>
      <c r="G60" s="34">
        <f>SUM(G57:G59)</f>
        <v>0</v>
      </c>
      <c r="H60" s="33">
        <f>SUM(H57:H59)</f>
        <v>0</v>
      </c>
      <c r="I60" s="33">
        <f>SUM(I57:I59)</f>
        <v>0</v>
      </c>
      <c r="J60" s="33">
        <f>SUM(J57:J59)</f>
        <v>0</v>
      </c>
      <c r="K60" s="33">
        <f>SUM(K57:K59)</f>
        <v>0</v>
      </c>
      <c r="L60" s="33">
        <f>SUM(L57:L59)</f>
        <v>0</v>
      </c>
      <c r="M60" s="33">
        <f>SUM(M57:M59)</f>
        <v>0</v>
      </c>
    </row>
    <row r="61" spans="2:13">
      <c r="B61" s="5" t="s">
        <v>203</v>
      </c>
      <c r="C61" s="27" t="s">
        <v>999</v>
      </c>
      <c r="D61" s="23">
        <f>(GA39+GD39+GG39+GJ39+GM39+GP39)/6</f>
        <v>0</v>
      </c>
      <c r="E61" s="32">
        <f>(GA40+GD40+GG40+GJ40+GM40+GP40)/6</f>
        <v>0</v>
      </c>
      <c r="F61" s="30"/>
      <c r="G61" s="30"/>
      <c r="H61" s="30"/>
      <c r="I61" s="30"/>
      <c r="J61" s="30"/>
      <c r="K61" s="30"/>
      <c r="L61" s="30"/>
      <c r="M61" s="30"/>
    </row>
    <row r="62" spans="2:13">
      <c r="B62" s="5" t="s">
        <v>205</v>
      </c>
      <c r="C62" s="27" t="s">
        <v>999</v>
      </c>
      <c r="D62" s="23">
        <f>(GB39+GE39+GH39+GK39+GN39+GQ39)/6</f>
        <v>0</v>
      </c>
      <c r="E62" s="32">
        <f>(GB40+GE40+GH40+GK40+GN40+GQ40)/6</f>
        <v>0</v>
      </c>
      <c r="F62" s="30"/>
      <c r="G62" s="30"/>
      <c r="H62" s="30"/>
      <c r="I62" s="30"/>
      <c r="J62" s="30"/>
      <c r="K62" s="30"/>
      <c r="L62" s="30"/>
      <c r="M62" s="30"/>
    </row>
    <row r="63" spans="2:13">
      <c r="B63" s="5" t="s">
        <v>206</v>
      </c>
      <c r="C63" s="27" t="s">
        <v>999</v>
      </c>
      <c r="D63" s="23">
        <f>(GC39+GF39+GI39+GL39+GO39+GR39)/6</f>
        <v>0</v>
      </c>
      <c r="E63" s="32">
        <f>(GC40+GF40+GI40+GL40+GO40+GR40)/6</f>
        <v>0</v>
      </c>
      <c r="F63" s="30"/>
      <c r="G63" s="30"/>
      <c r="H63" s="30"/>
      <c r="I63" s="30"/>
      <c r="J63" s="30"/>
      <c r="K63" s="30"/>
      <c r="L63" s="30"/>
      <c r="M63" s="30"/>
    </row>
    <row r="64" spans="2:13">
      <c r="B64" s="27"/>
      <c r="C64" s="27"/>
      <c r="D64" s="33">
        <f>D61+D62+D63</f>
        <v>0</v>
      </c>
      <c r="E64" s="34">
        <f>E61+E62+E63</f>
        <v>0</v>
      </c>
      <c r="F64" s="30"/>
      <c r="G64" s="30"/>
      <c r="H64" s="30"/>
      <c r="I64" s="30"/>
      <c r="J64" s="30"/>
      <c r="K64" s="30"/>
      <c r="L64" s="30"/>
      <c r="M64" s="30"/>
    </row>
    <row r="65" spans="2:5">
      <c r="B65"/>
      <c r="C65"/>
      <c r="D65"/>
      <c r="E65"/>
    </row>
  </sheetData>
  <mergeCells count="164">
    <mergeCell ref="A2:T2"/>
    <mergeCell ref="GQ2:GR2"/>
    <mergeCell ref="II2:IJ2"/>
    <mergeCell ref="C4:T4"/>
    <mergeCell ref="U4:BV4"/>
    <mergeCell ref="BW4:CN4"/>
    <mergeCell ref="CO4:FZ4"/>
    <mergeCell ref="GA4:GR4"/>
    <mergeCell ref="U5:AL5"/>
    <mergeCell ref="AM5:BD5"/>
    <mergeCell ref="BE5:BV5"/>
    <mergeCell ref="BW5:CN5"/>
    <mergeCell ref="CO5:DF5"/>
    <mergeCell ref="DG5:DX5"/>
    <mergeCell ref="DY5:EP5"/>
    <mergeCell ref="EQ5:FH5"/>
    <mergeCell ref="FI5:FZ5"/>
    <mergeCell ref="GA5:HA5"/>
    <mergeCell ref="C5:T10"/>
    <mergeCell ref="A5:A13"/>
    <mergeCell ref="B5:B13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FI11:FK11"/>
    <mergeCell ref="FL11:FN11"/>
    <mergeCell ref="FO11:FQ11"/>
    <mergeCell ref="FR11:FT11"/>
    <mergeCell ref="FU11:FW11"/>
    <mergeCell ref="FX11:FZ11"/>
    <mergeCell ref="GA11:GC11"/>
    <mergeCell ref="GD11:GF11"/>
    <mergeCell ref="GG11:GI11"/>
    <mergeCell ref="GJ11:GL11"/>
    <mergeCell ref="GM11:GO11"/>
    <mergeCell ref="GP11:GR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ET12:EV12"/>
    <mergeCell ref="EW12:EY12"/>
    <mergeCell ref="EZ12:FB12"/>
    <mergeCell ref="FC12:FE12"/>
    <mergeCell ref="FF12:FH12"/>
    <mergeCell ref="FI12:FK12"/>
    <mergeCell ref="FL12:FN12"/>
    <mergeCell ref="FO12:FQ12"/>
    <mergeCell ref="FR12:FT12"/>
    <mergeCell ref="FU12:FW12"/>
    <mergeCell ref="FX12:FZ12"/>
    <mergeCell ref="GA12:GC12"/>
    <mergeCell ref="GD12:GF12"/>
    <mergeCell ref="GG12:GI12"/>
    <mergeCell ref="GJ12:GL12"/>
    <mergeCell ref="GM12:GO12"/>
    <mergeCell ref="GP12:GR12"/>
    <mergeCell ref="A39:B39"/>
    <mergeCell ref="A40:B40"/>
    <mergeCell ref="B42:E42"/>
    <mergeCell ref="D47:E47"/>
    <mergeCell ref="F47:G47"/>
    <mergeCell ref="H47:I47"/>
    <mergeCell ref="D56:E56"/>
    <mergeCell ref="F56:G56"/>
    <mergeCell ref="H56:I56"/>
    <mergeCell ref="J56:K56"/>
    <mergeCell ref="L56:M56"/>
  </mergeCells>
  <printOptions>
    <extLst>
      <ext uri="smNativeData">
        <pm:pageFlags xmlns:pm="smNativeData" id="1776848844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/>
  <headerFooter>
    <extLst>
      <ext uri="smNativeData">
        <pm:header xmlns:pm="smNativeData" id="1776848844" l="56" r="56" t="56" b="56" borderId="0" fillId="0" vertical="0"/>
        <pm:footer xmlns:pm="smNativeData" id="1776848844" l="56" r="56" t="56" b="56" borderId="0" fillId="0" vertical="2"/>
        <pm:paperBin xmlns:pm="smNativeData" id="1776848844" Id="0" type="0" value="0"/>
        <pm:paperBin xmlns:pm="smNativeData" id="1776848844" Id="1" type="0" value="0"/>
      </ext>
    </extLst>
  </headerFooter>
  <extLst>
    <ext uri="smNativeData">
      <pm:sheetPrefs xmlns:pm="smNativeData" day="177684884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KM66"/>
  <sheetViews>
    <sheetView view="normal" topLeftCell="FC1" zoomScale="80" workbookViewId="0">
      <selection activeCell="JL22" sqref="JL22"/>
    </sheetView>
  </sheetViews>
  <sheetFormatPr defaultRowHeight="15.40"/>
  <cols>
    <col min="2" max="2" width="32.714286" customWidth="1"/>
    <col min="4" max="4" width="10.571429" customWidth="1"/>
    <col min="5" max="5" width="9.571429" customWidth="1"/>
    <col min="253" max="253" width="9.142857" customWidth="1"/>
    <col min="254" max="254" width="8.857143" customWidth="1"/>
    <col min="255" max="269" width="9.142857" hidden="1" customWidth="1">
      <extLst>
        <ext uri="smNativeData">
          <pm:columnDef xmlns:pm="smNativeData" id="1776848844" min="255" max="269" hidden="1" collapsedDB="0" collapsedOL="0"/>
        </ext>
      </extLst>
    </col>
  </cols>
  <sheetData>
    <row r="1" spans="1:40">
      <c r="A1" s="7" t="s">
        <v>212</v>
      </c>
      <c r="B1" s="14" t="s">
        <v>1000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298">
      <c r="A2" s="9" t="s">
        <v>1001</v>
      </c>
      <c r="B2" s="8"/>
      <c r="C2" s="8"/>
      <c r="D2" s="8"/>
      <c r="E2" s="8"/>
      <c r="F2" s="8"/>
      <c r="G2" s="8"/>
      <c r="H2" s="8"/>
      <c r="I2" s="8"/>
      <c r="J2" s="15"/>
      <c r="K2" s="15"/>
      <c r="L2" s="16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IS2" s="25" t="s">
        <v>3</v>
      </c>
      <c r="IT2" s="25"/>
      <c r="KK2" s="25" t="s">
        <v>676</v>
      </c>
      <c r="KL2" s="25"/>
    </row>
    <row r="3" spans="1:254">
      <c r="A3" s="9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IC3" s="142" t="s">
        <v>1002</v>
      </c>
      <c r="ID3" s="142"/>
      <c r="IE3" s="142"/>
      <c r="IF3" s="142"/>
      <c r="IG3" s="142"/>
      <c r="IH3" s="142"/>
      <c r="II3" s="142"/>
      <c r="IJ3" s="142"/>
      <c r="IK3" s="142"/>
      <c r="IL3" s="142"/>
      <c r="IM3" s="142"/>
      <c r="IN3" s="142"/>
      <c r="IO3" s="142"/>
      <c r="IP3" s="142"/>
      <c r="IQ3" s="142"/>
      <c r="IR3" s="142"/>
      <c r="IS3" s="142"/>
      <c r="IT3" s="142"/>
    </row>
    <row r="4" spans="1:299" ht="15.60" customHeight="1">
      <c r="A4" s="130" t="s">
        <v>4</v>
      </c>
      <c r="B4" s="130" t="s">
        <v>5</v>
      </c>
      <c r="C4" s="143" t="s">
        <v>1003</v>
      </c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65"/>
      <c r="Y4" s="65"/>
      <c r="Z4" s="65"/>
      <c r="AA4" s="65"/>
      <c r="AB4" s="65"/>
      <c r="AC4" s="65"/>
      <c r="AD4" s="65"/>
      <c r="AE4" s="65"/>
      <c r="AF4" s="66"/>
      <c r="AG4" s="101" t="s">
        <v>7</v>
      </c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 t="s">
        <v>1004</v>
      </c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5" t="s">
        <v>9</v>
      </c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5"/>
      <c r="HZ4" s="67" t="s">
        <v>1005</v>
      </c>
      <c r="IA4" s="67"/>
      <c r="IB4" s="67"/>
      <c r="IC4" s="67"/>
      <c r="ID4" s="67"/>
      <c r="IE4" s="67"/>
      <c r="IF4" s="67"/>
      <c r="IG4" s="67"/>
      <c r="IH4" s="67"/>
      <c r="II4" s="67"/>
      <c r="IJ4" s="67"/>
      <c r="IK4" s="67"/>
      <c r="IL4" s="67"/>
      <c r="IM4" s="67"/>
      <c r="IN4" s="67"/>
      <c r="IO4" s="67"/>
      <c r="IP4" s="67"/>
      <c r="IQ4" s="67"/>
      <c r="IR4" s="67"/>
      <c r="IS4" s="67"/>
      <c r="IT4" s="67"/>
      <c r="IU4" s="67"/>
      <c r="IV4" s="67"/>
      <c r="IW4" s="67"/>
      <c r="IX4" s="67"/>
      <c r="IY4" s="67"/>
      <c r="IZ4" s="67"/>
      <c r="JA4" s="67"/>
      <c r="JB4" s="67"/>
      <c r="JC4" s="67"/>
      <c r="JD4" s="71"/>
      <c r="JE4" s="71"/>
      <c r="JF4" s="71"/>
      <c r="JG4" s="71"/>
      <c r="JH4" s="71"/>
      <c r="JI4" s="71"/>
      <c r="JJ4" s="72"/>
      <c r="JK4" s="72"/>
      <c r="JL4" s="72"/>
      <c r="JM4" s="72"/>
      <c r="JN4" s="72"/>
      <c r="JO4" s="72"/>
      <c r="JP4" s="72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</row>
    <row r="5" spans="1:263" ht="15" customHeight="1">
      <c r="A5" s="131"/>
      <c r="B5" s="131"/>
      <c r="C5" s="97" t="s">
        <v>11</v>
      </c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 t="s">
        <v>12</v>
      </c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 t="s">
        <v>13</v>
      </c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2" t="s">
        <v>1006</v>
      </c>
      <c r="BO5" s="92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  <c r="CD5" s="92"/>
      <c r="CE5" s="92"/>
      <c r="CF5" s="92"/>
      <c r="CG5" s="92"/>
      <c r="CH5" s="92"/>
      <c r="CI5" s="92" t="s">
        <v>410</v>
      </c>
      <c r="CJ5" s="92"/>
      <c r="CK5" s="92"/>
      <c r="CL5" s="92"/>
      <c r="CM5" s="92"/>
      <c r="CN5" s="92"/>
      <c r="CO5" s="92"/>
      <c r="CP5" s="92"/>
      <c r="CQ5" s="92"/>
      <c r="CR5" s="92"/>
      <c r="CS5" s="92"/>
      <c r="CT5" s="92"/>
      <c r="CU5" s="92"/>
      <c r="CV5" s="92"/>
      <c r="CW5" s="92"/>
      <c r="CX5" s="92"/>
      <c r="CY5" s="92"/>
      <c r="CZ5" s="92"/>
      <c r="DA5" s="92"/>
      <c r="DB5" s="92"/>
      <c r="DC5" s="92"/>
      <c r="DD5" s="97" t="s">
        <v>411</v>
      </c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 t="s">
        <v>216</v>
      </c>
      <c r="DZ5" s="97"/>
      <c r="EA5" s="97"/>
      <c r="EB5" s="97"/>
      <c r="EC5" s="97"/>
      <c r="ED5" s="97"/>
      <c r="EE5" s="97"/>
      <c r="EF5" s="97"/>
      <c r="EG5" s="97"/>
      <c r="EH5" s="97"/>
      <c r="EI5" s="97"/>
      <c r="EJ5" s="97"/>
      <c r="EK5" s="97"/>
      <c r="EL5" s="97"/>
      <c r="EM5" s="97"/>
      <c r="EN5" s="97"/>
      <c r="EO5" s="97"/>
      <c r="EP5" s="97"/>
      <c r="EQ5" s="97"/>
      <c r="ER5" s="97"/>
      <c r="ES5" s="97"/>
      <c r="ET5" s="97" t="s">
        <v>15</v>
      </c>
      <c r="EU5" s="97"/>
      <c r="EV5" s="97"/>
      <c r="EW5" s="97"/>
      <c r="EX5" s="97"/>
      <c r="EY5" s="97"/>
      <c r="EZ5" s="97"/>
      <c r="FA5" s="97"/>
      <c r="FB5" s="97"/>
      <c r="FC5" s="97"/>
      <c r="FD5" s="97"/>
      <c r="FE5" s="97"/>
      <c r="FF5" s="97"/>
      <c r="FG5" s="97"/>
      <c r="FH5" s="97"/>
      <c r="FI5" s="97"/>
      <c r="FJ5" s="97"/>
      <c r="FK5" s="97"/>
      <c r="FL5" s="97"/>
      <c r="FM5" s="97"/>
      <c r="FN5" s="97"/>
      <c r="FO5" s="95" t="s">
        <v>217</v>
      </c>
      <c r="FP5" s="95"/>
      <c r="FQ5" s="95"/>
      <c r="FR5" s="95"/>
      <c r="FS5" s="95"/>
      <c r="FT5" s="95"/>
      <c r="FU5" s="95"/>
      <c r="FV5" s="95"/>
      <c r="FW5" s="95"/>
      <c r="FX5" s="95"/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5" t="s">
        <v>218</v>
      </c>
      <c r="GK5" s="95"/>
      <c r="GL5" s="95"/>
      <c r="GM5" s="95"/>
      <c r="GN5" s="95"/>
      <c r="GO5" s="95"/>
      <c r="GP5" s="95"/>
      <c r="GQ5" s="95"/>
      <c r="GR5" s="95"/>
      <c r="GS5" s="95"/>
      <c r="GT5" s="95"/>
      <c r="GU5" s="95"/>
      <c r="GV5" s="95"/>
      <c r="GW5" s="95"/>
      <c r="GX5" s="95"/>
      <c r="GY5" s="95"/>
      <c r="GZ5" s="95"/>
      <c r="HA5" s="95"/>
      <c r="HB5" s="95"/>
      <c r="HC5" s="95"/>
      <c r="HD5" s="95"/>
      <c r="HE5" s="95" t="s">
        <v>16</v>
      </c>
      <c r="HF5" s="95"/>
      <c r="HG5" s="95"/>
      <c r="HH5" s="95"/>
      <c r="HI5" s="95"/>
      <c r="HJ5" s="95"/>
      <c r="HK5" s="95"/>
      <c r="HL5" s="95"/>
      <c r="HM5" s="95"/>
      <c r="HN5" s="95"/>
      <c r="HO5" s="95"/>
      <c r="HP5" s="95"/>
      <c r="HQ5" s="95"/>
      <c r="HR5" s="95"/>
      <c r="HS5" s="95"/>
      <c r="HT5" s="95"/>
      <c r="HU5" s="95"/>
      <c r="HV5" s="95"/>
      <c r="HW5" s="95"/>
      <c r="HX5" s="95"/>
      <c r="HY5" s="95"/>
      <c r="HZ5" s="92" t="s">
        <v>1007</v>
      </c>
      <c r="IA5" s="92"/>
      <c r="IB5" s="92"/>
      <c r="IC5" s="92"/>
      <c r="ID5" s="92"/>
      <c r="IE5" s="92"/>
      <c r="IF5" s="92"/>
      <c r="IG5" s="92"/>
      <c r="IH5" s="92"/>
      <c r="II5" s="92"/>
      <c r="IJ5" s="92"/>
      <c r="IK5" s="92"/>
      <c r="IL5" s="92"/>
      <c r="IM5" s="92"/>
      <c r="IN5" s="92"/>
      <c r="IO5" s="92"/>
      <c r="IP5" s="92"/>
      <c r="IQ5" s="92"/>
      <c r="IR5" s="92"/>
      <c r="IS5" s="92"/>
      <c r="IT5" s="92"/>
      <c r="IU5" s="92"/>
      <c r="IV5" s="92"/>
      <c r="IW5" s="92"/>
      <c r="IX5" s="92"/>
      <c r="IY5" s="92"/>
      <c r="IZ5" s="92"/>
      <c r="JA5" s="92"/>
      <c r="JB5" s="92"/>
      <c r="JC5" s="92"/>
    </row>
    <row r="6" spans="1:263" hidden="1" ht="4.15" customHeight="1">
      <c r="A6" s="131"/>
      <c r="B6" s="131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97"/>
      <c r="DE6" s="97"/>
      <c r="DF6" s="97"/>
      <c r="DG6" s="97"/>
      <c r="DH6" s="97"/>
      <c r="DI6" s="97"/>
      <c r="DJ6" s="97"/>
      <c r="DK6" s="97"/>
      <c r="DL6" s="97"/>
      <c r="DM6" s="97"/>
      <c r="DN6" s="97"/>
      <c r="DO6" s="97"/>
      <c r="DP6" s="97"/>
      <c r="DQ6" s="97"/>
      <c r="DR6" s="97"/>
      <c r="DS6" s="97"/>
      <c r="DT6" s="97"/>
      <c r="DU6" s="97"/>
      <c r="DV6" s="97"/>
      <c r="DW6" s="97"/>
      <c r="DX6" s="97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95"/>
      <c r="HF6" s="95"/>
      <c r="HG6" s="95"/>
      <c r="HH6" s="95"/>
      <c r="HI6" s="95"/>
      <c r="HJ6" s="95"/>
      <c r="HK6" s="95"/>
      <c r="HL6" s="95"/>
      <c r="HM6" s="95"/>
      <c r="HN6" s="95"/>
      <c r="HO6" s="95"/>
      <c r="HP6" s="95"/>
      <c r="HQ6" s="95"/>
      <c r="HR6" s="95"/>
      <c r="HS6" s="95"/>
      <c r="HT6" s="95"/>
      <c r="HU6" s="95"/>
      <c r="HV6" s="95"/>
      <c r="HW6" s="95"/>
      <c r="HX6" s="95"/>
      <c r="HY6" s="95"/>
      <c r="HZ6" s="92"/>
      <c r="IA6" s="92"/>
      <c r="IB6" s="92"/>
      <c r="IC6" s="92"/>
      <c r="ID6" s="92"/>
      <c r="IE6" s="92"/>
      <c r="IF6" s="92"/>
      <c r="IG6" s="92"/>
      <c r="IH6" s="92"/>
      <c r="II6" s="92"/>
      <c r="IJ6" s="92"/>
      <c r="IK6" s="92"/>
      <c r="IL6" s="92"/>
      <c r="IM6" s="92"/>
      <c r="IN6" s="92"/>
      <c r="IO6" s="92"/>
      <c r="IP6" s="92"/>
      <c r="IQ6" s="92"/>
      <c r="IR6" s="92"/>
      <c r="IS6" s="92"/>
      <c r="IT6" s="92"/>
      <c r="IU6" s="92"/>
      <c r="IV6" s="92"/>
      <c r="IW6" s="92"/>
      <c r="IX6" s="92"/>
      <c r="IY6" s="92"/>
      <c r="IZ6" s="92"/>
      <c r="JA6" s="92"/>
      <c r="JB6" s="92"/>
      <c r="JC6" s="92"/>
      <extLst>
        <ext uri="smNativeData">
          <pm:rowDef xmlns:pm="smNativeData" id="1776848844" r="6" hidden="1" collapsedDB="0" collapsedOL="0"/>
        </ext>
      </extLst>
    </row>
    <row r="7" spans="1:263" hidden="1" ht="16.15" customHeight="1">
      <c r="A7" s="131"/>
      <c r="B7" s="131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97"/>
      <c r="DE7" s="97"/>
      <c r="DF7" s="97"/>
      <c r="DG7" s="97"/>
      <c r="DH7" s="97"/>
      <c r="DI7" s="97"/>
      <c r="DJ7" s="97"/>
      <c r="DK7" s="97"/>
      <c r="DL7" s="97"/>
      <c r="DM7" s="97"/>
      <c r="DN7" s="97"/>
      <c r="DO7" s="97"/>
      <c r="DP7" s="97"/>
      <c r="DQ7" s="97"/>
      <c r="DR7" s="97"/>
      <c r="DS7" s="97"/>
      <c r="DT7" s="97"/>
      <c r="DU7" s="97"/>
      <c r="DV7" s="97"/>
      <c r="DW7" s="97"/>
      <c r="DX7" s="97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95"/>
      <c r="HF7" s="95"/>
      <c r="HG7" s="95"/>
      <c r="HH7" s="95"/>
      <c r="HI7" s="95"/>
      <c r="HJ7" s="95"/>
      <c r="HK7" s="95"/>
      <c r="HL7" s="95"/>
      <c r="HM7" s="95"/>
      <c r="HN7" s="95"/>
      <c r="HO7" s="95"/>
      <c r="HP7" s="95"/>
      <c r="HQ7" s="95"/>
      <c r="HR7" s="95"/>
      <c r="HS7" s="95"/>
      <c r="HT7" s="95"/>
      <c r="HU7" s="95"/>
      <c r="HV7" s="95"/>
      <c r="HW7" s="95"/>
      <c r="HX7" s="95"/>
      <c r="HY7" s="95"/>
      <c r="HZ7" s="92"/>
      <c r="IA7" s="92"/>
      <c r="IB7" s="92"/>
      <c r="IC7" s="92"/>
      <c r="ID7" s="92"/>
      <c r="IE7" s="92"/>
      <c r="IF7" s="92"/>
      <c r="IG7" s="92"/>
      <c r="IH7" s="92"/>
      <c r="II7" s="92"/>
      <c r="IJ7" s="92"/>
      <c r="IK7" s="92"/>
      <c r="IL7" s="92"/>
      <c r="IM7" s="92"/>
      <c r="IN7" s="92"/>
      <c r="IO7" s="92"/>
      <c r="IP7" s="92"/>
      <c r="IQ7" s="92"/>
      <c r="IR7" s="92"/>
      <c r="IS7" s="92"/>
      <c r="IT7" s="92"/>
      <c r="IU7" s="92"/>
      <c r="IV7" s="92"/>
      <c r="IW7" s="92"/>
      <c r="IX7" s="92"/>
      <c r="IY7" s="92"/>
      <c r="IZ7" s="92"/>
      <c r="JA7" s="92"/>
      <c r="JB7" s="92"/>
      <c r="JC7" s="92"/>
      <extLst>
        <ext uri="smNativeData">
          <pm:rowDef xmlns:pm="smNativeData" id="1776848844" r="7" hidden="1" collapsedDB="0" collapsedOL="0"/>
        </ext>
      </extLst>
    </row>
    <row r="8" spans="1:263" hidden="1" ht="17.45" customHeight="1">
      <c r="A8" s="131"/>
      <c r="B8" s="131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97"/>
      <c r="DE8" s="97"/>
      <c r="DF8" s="97"/>
      <c r="DG8" s="97"/>
      <c r="DH8" s="97"/>
      <c r="DI8" s="97"/>
      <c r="DJ8" s="97"/>
      <c r="DK8" s="97"/>
      <c r="DL8" s="97"/>
      <c r="DM8" s="97"/>
      <c r="DN8" s="97"/>
      <c r="DO8" s="97"/>
      <c r="DP8" s="97"/>
      <c r="DQ8" s="97"/>
      <c r="DR8" s="97"/>
      <c r="DS8" s="97"/>
      <c r="DT8" s="97"/>
      <c r="DU8" s="97"/>
      <c r="DV8" s="97"/>
      <c r="DW8" s="97"/>
      <c r="DX8" s="97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95"/>
      <c r="HF8" s="95"/>
      <c r="HG8" s="95"/>
      <c r="HH8" s="95"/>
      <c r="HI8" s="95"/>
      <c r="HJ8" s="95"/>
      <c r="HK8" s="95"/>
      <c r="HL8" s="95"/>
      <c r="HM8" s="95"/>
      <c r="HN8" s="95"/>
      <c r="HO8" s="95"/>
      <c r="HP8" s="95"/>
      <c r="HQ8" s="95"/>
      <c r="HR8" s="95"/>
      <c r="HS8" s="95"/>
      <c r="HT8" s="95"/>
      <c r="HU8" s="95"/>
      <c r="HV8" s="95"/>
      <c r="HW8" s="95"/>
      <c r="HX8" s="95"/>
      <c r="HY8" s="95"/>
      <c r="HZ8" s="92"/>
      <c r="IA8" s="92"/>
      <c r="IB8" s="92"/>
      <c r="IC8" s="92"/>
      <c r="ID8" s="92"/>
      <c r="IE8" s="92"/>
      <c r="IF8" s="92"/>
      <c r="IG8" s="92"/>
      <c r="IH8" s="92"/>
      <c r="II8" s="92"/>
      <c r="IJ8" s="92"/>
      <c r="IK8" s="92"/>
      <c r="IL8" s="92"/>
      <c r="IM8" s="92"/>
      <c r="IN8" s="92"/>
      <c r="IO8" s="92"/>
      <c r="IP8" s="92"/>
      <c r="IQ8" s="92"/>
      <c r="IR8" s="92"/>
      <c r="IS8" s="92"/>
      <c r="IT8" s="92"/>
      <c r="IU8" s="92"/>
      <c r="IV8" s="92"/>
      <c r="IW8" s="92"/>
      <c r="IX8" s="92"/>
      <c r="IY8" s="92"/>
      <c r="IZ8" s="92"/>
      <c r="JA8" s="92"/>
      <c r="JB8" s="92"/>
      <c r="JC8" s="92"/>
      <extLst>
        <ext uri="smNativeData">
          <pm:rowDef xmlns:pm="smNativeData" id="1776848844" r="8" hidden="1" collapsedDB="0" collapsedOL="0"/>
        </ext>
      </extLst>
    </row>
    <row r="9" spans="1:263" hidden="1" ht="18" customHeight="1">
      <c r="A9" s="131"/>
      <c r="B9" s="131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97"/>
      <c r="DE9" s="97"/>
      <c r="DF9" s="97"/>
      <c r="DG9" s="97"/>
      <c r="DH9" s="97"/>
      <c r="DI9" s="97"/>
      <c r="DJ9" s="97"/>
      <c r="DK9" s="97"/>
      <c r="DL9" s="97"/>
      <c r="DM9" s="97"/>
      <c r="DN9" s="97"/>
      <c r="DO9" s="97"/>
      <c r="DP9" s="97"/>
      <c r="DQ9" s="97"/>
      <c r="DR9" s="97"/>
      <c r="DS9" s="97"/>
      <c r="DT9" s="97"/>
      <c r="DU9" s="97"/>
      <c r="DV9" s="97"/>
      <c r="DW9" s="97"/>
      <c r="DX9" s="97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  <c r="IX9" s="92"/>
      <c r="IY9" s="92"/>
      <c r="IZ9" s="92"/>
      <c r="JA9" s="92"/>
      <c r="JB9" s="92"/>
      <c r="JC9" s="92"/>
      <extLst>
        <ext uri="smNativeData">
          <pm:rowDef xmlns:pm="smNativeData" id="1776848844" r="9" hidden="1" collapsedDB="0" collapsedOL="0"/>
        </ext>
      </extLst>
    </row>
    <row r="10" spans="1:263" hidden="1" ht="30" customHeight="1">
      <c r="A10" s="131"/>
      <c r="B10" s="131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95"/>
      <c r="HF10" s="95"/>
      <c r="HG10" s="95"/>
      <c r="HH10" s="95"/>
      <c r="HI10" s="95"/>
      <c r="HJ10" s="95"/>
      <c r="HK10" s="95"/>
      <c r="HL10" s="95"/>
      <c r="HM10" s="95"/>
      <c r="HN10" s="95"/>
      <c r="HO10" s="95"/>
      <c r="HP10" s="95"/>
      <c r="HQ10" s="95"/>
      <c r="HR10" s="95"/>
      <c r="HS10" s="95"/>
      <c r="HT10" s="95"/>
      <c r="HU10" s="95"/>
      <c r="HV10" s="95"/>
      <c r="HW10" s="95"/>
      <c r="HX10" s="95"/>
      <c r="HY10" s="95"/>
      <c r="HZ10" s="92"/>
      <c r="IA10" s="92"/>
      <c r="IB10" s="92"/>
      <c r="IC10" s="92"/>
      <c r="ID10" s="92"/>
      <c r="IE10" s="92"/>
      <c r="IF10" s="92"/>
      <c r="IG10" s="92"/>
      <c r="IH10" s="92"/>
      <c r="II10" s="92"/>
      <c r="IJ10" s="92"/>
      <c r="IK10" s="92"/>
      <c r="IL10" s="92"/>
      <c r="IM10" s="92"/>
      <c r="IN10" s="92"/>
      <c r="IO10" s="92"/>
      <c r="IP10" s="92"/>
      <c r="IQ10" s="92"/>
      <c r="IR10" s="92"/>
      <c r="IS10" s="92"/>
      <c r="IT10" s="92"/>
      <c r="IU10" s="92"/>
      <c r="IV10" s="92"/>
      <c r="IW10" s="92"/>
      <c r="IX10" s="92"/>
      <c r="IY10" s="92"/>
      <c r="IZ10" s="92"/>
      <c r="JA10" s="92"/>
      <c r="JB10" s="92"/>
      <c r="JC10" s="92"/>
      <extLst>
        <ext uri="smNativeData">
          <pm:rowDef xmlns:pm="smNativeData" id="1776848844" r="10" hidden="1" collapsedDB="0" collapsedOL="0"/>
        </ext>
      </extLst>
    </row>
    <row r="11" spans="1:254">
      <c r="A11" s="131"/>
      <c r="B11" s="131"/>
      <c r="C11" s="10" t="s">
        <v>1008</v>
      </c>
      <c r="D11" s="10" t="s">
        <v>221</v>
      </c>
      <c r="E11" s="10" t="s">
        <v>222</v>
      </c>
      <c r="F11" s="10" t="s">
        <v>1009</v>
      </c>
      <c r="G11" s="10" t="s">
        <v>224</v>
      </c>
      <c r="H11" s="10" t="s">
        <v>225</v>
      </c>
      <c r="I11" s="10" t="s">
        <v>1010</v>
      </c>
      <c r="J11" s="10" t="s">
        <v>227</v>
      </c>
      <c r="K11" s="10" t="s">
        <v>228</v>
      </c>
      <c r="L11" s="10" t="s">
        <v>1011</v>
      </c>
      <c r="M11" s="10" t="s">
        <v>227</v>
      </c>
      <c r="N11" s="10" t="s">
        <v>228</v>
      </c>
      <c r="O11" s="10" t="s">
        <v>1012</v>
      </c>
      <c r="P11" s="10" t="s">
        <v>419</v>
      </c>
      <c r="Q11" s="10" t="s">
        <v>420</v>
      </c>
      <c r="R11" s="10" t="s">
        <v>1013</v>
      </c>
      <c r="S11" s="10" t="s">
        <v>222</v>
      </c>
      <c r="T11" s="10" t="s">
        <v>232</v>
      </c>
      <c r="U11" s="10" t="s">
        <v>1014</v>
      </c>
      <c r="V11" s="10" t="s">
        <v>222</v>
      </c>
      <c r="W11" s="10" t="s">
        <v>232</v>
      </c>
      <c r="X11" s="10" t="s">
        <v>1015</v>
      </c>
      <c r="Y11" s="10"/>
      <c r="Z11" s="10"/>
      <c r="AA11" s="10" t="s">
        <v>1016</v>
      </c>
      <c r="AB11" s="10"/>
      <c r="AC11" s="10"/>
      <c r="AD11" s="10" t="s">
        <v>1017</v>
      </c>
      <c r="AE11" s="10"/>
      <c r="AF11" s="10"/>
      <c r="AG11" s="10" t="s">
        <v>1018</v>
      </c>
      <c r="AH11" s="10"/>
      <c r="AI11" s="10"/>
      <c r="AJ11" s="10" t="s">
        <v>1019</v>
      </c>
      <c r="AK11" s="10"/>
      <c r="AL11" s="10"/>
      <c r="AM11" s="10" t="s">
        <v>1020</v>
      </c>
      <c r="AN11" s="10"/>
      <c r="AO11" s="10"/>
      <c r="AP11" s="96" t="s">
        <v>1021</v>
      </c>
      <c r="AQ11" s="96"/>
      <c r="AR11" s="96"/>
      <c r="AS11" s="10" t="s">
        <v>1022</v>
      </c>
      <c r="AT11" s="10"/>
      <c r="AU11" s="10"/>
      <c r="AV11" s="10" t="s">
        <v>1023</v>
      </c>
      <c r="AW11" s="10"/>
      <c r="AX11" s="10"/>
      <c r="AY11" s="10" t="s">
        <v>1024</v>
      </c>
      <c r="AZ11" s="10"/>
      <c r="BA11" s="10"/>
      <c r="BB11" s="10" t="s">
        <v>1025</v>
      </c>
      <c r="BC11" s="10"/>
      <c r="BD11" s="10"/>
      <c r="BE11" s="10" t="s">
        <v>1026</v>
      </c>
      <c r="BF11" s="10"/>
      <c r="BG11" s="10"/>
      <c r="BH11" s="96" t="s">
        <v>1027</v>
      </c>
      <c r="BI11" s="96"/>
      <c r="BJ11" s="96"/>
      <c r="BK11" s="96" t="s">
        <v>1028</v>
      </c>
      <c r="BL11" s="96"/>
      <c r="BM11" s="96"/>
      <c r="BN11" s="10" t="s">
        <v>1029</v>
      </c>
      <c r="BO11" s="10"/>
      <c r="BP11" s="10"/>
      <c r="BQ11" s="10" t="s">
        <v>1030</v>
      </c>
      <c r="BR11" s="10"/>
      <c r="BS11" s="10"/>
      <c r="BT11" s="96" t="s">
        <v>1031</v>
      </c>
      <c r="BU11" s="96"/>
      <c r="BV11" s="96"/>
      <c r="BW11" s="10" t="s">
        <v>1032</v>
      </c>
      <c r="BX11" s="10"/>
      <c r="BY11" s="10"/>
      <c r="BZ11" s="10" t="s">
        <v>1033</v>
      </c>
      <c r="CA11" s="10"/>
      <c r="CB11" s="10"/>
      <c r="CC11" s="10" t="s">
        <v>1034</v>
      </c>
      <c r="CD11" s="10"/>
      <c r="CE11" s="10"/>
      <c r="CF11" s="10" t="s">
        <v>1035</v>
      </c>
      <c r="CG11" s="10"/>
      <c r="CH11" s="10"/>
      <c r="CI11" s="10" t="s">
        <v>1036</v>
      </c>
      <c r="CJ11" s="10"/>
      <c r="CK11" s="10"/>
      <c r="CL11" s="10" t="s">
        <v>1037</v>
      </c>
      <c r="CM11" s="10"/>
      <c r="CN11" s="10"/>
      <c r="CO11" s="10" t="s">
        <v>1038</v>
      </c>
      <c r="CP11" s="10"/>
      <c r="CQ11" s="10"/>
      <c r="CR11" s="10" t="s">
        <v>1039</v>
      </c>
      <c r="CS11" s="10"/>
      <c r="CT11" s="10"/>
      <c r="CU11" s="10" t="s">
        <v>1040</v>
      </c>
      <c r="CV11" s="10"/>
      <c r="CW11" s="10"/>
      <c r="CX11" s="10" t="s">
        <v>1041</v>
      </c>
      <c r="CY11" s="10"/>
      <c r="CZ11" s="10"/>
      <c r="DA11" s="10" t="s">
        <v>1042</v>
      </c>
      <c r="DB11" s="10"/>
      <c r="DC11" s="10"/>
      <c r="DD11" s="96" t="s">
        <v>1043</v>
      </c>
      <c r="DE11" s="96"/>
      <c r="DF11" s="96"/>
      <c r="DG11" s="96" t="s">
        <v>1044</v>
      </c>
      <c r="DH11" s="96"/>
      <c r="DI11" s="96"/>
      <c r="DJ11" s="96" t="s">
        <v>1045</v>
      </c>
      <c r="DK11" s="96"/>
      <c r="DL11" s="96"/>
      <c r="DM11" s="96" t="s">
        <v>1046</v>
      </c>
      <c r="DN11" s="96"/>
      <c r="DO11" s="96"/>
      <c r="DP11" s="96" t="s">
        <v>1047</v>
      </c>
      <c r="DQ11" s="96"/>
      <c r="DR11" s="96"/>
      <c r="DS11" s="96" t="s">
        <v>1048</v>
      </c>
      <c r="DT11" s="96"/>
      <c r="DU11" s="96"/>
      <c r="DV11" s="96" t="s">
        <v>1049</v>
      </c>
      <c r="DW11" s="96"/>
      <c r="DX11" s="96"/>
      <c r="DY11" s="96" t="s">
        <v>1050</v>
      </c>
      <c r="DZ11" s="96"/>
      <c r="EA11" s="96"/>
      <c r="EB11" s="96" t="s">
        <v>1051</v>
      </c>
      <c r="EC11" s="96"/>
      <c r="ED11" s="96"/>
      <c r="EE11" s="96" t="s">
        <v>1052</v>
      </c>
      <c r="EF11" s="96"/>
      <c r="EG11" s="96"/>
      <c r="EH11" s="96" t="s">
        <v>1053</v>
      </c>
      <c r="EI11" s="96"/>
      <c r="EJ11" s="96"/>
      <c r="EK11" s="96" t="s">
        <v>1054</v>
      </c>
      <c r="EL11" s="96"/>
      <c r="EM11" s="96"/>
      <c r="EN11" s="96" t="s">
        <v>1055</v>
      </c>
      <c r="EO11" s="96"/>
      <c r="EP11" s="96"/>
      <c r="EQ11" s="96" t="s">
        <v>1056</v>
      </c>
      <c r="ER11" s="96"/>
      <c r="ES11" s="96"/>
      <c r="ET11" s="96" t="s">
        <v>1057</v>
      </c>
      <c r="EU11" s="96"/>
      <c r="EV11" s="96"/>
      <c r="EW11" s="96" t="s">
        <v>1058</v>
      </c>
      <c r="EX11" s="96"/>
      <c r="EY11" s="96"/>
      <c r="EZ11" s="96" t="s">
        <v>1059</v>
      </c>
      <c r="FA11" s="96"/>
      <c r="FB11" s="96"/>
      <c r="FC11" s="96" t="s">
        <v>1060</v>
      </c>
      <c r="FD11" s="96"/>
      <c r="FE11" s="96"/>
      <c r="FF11" s="96" t="s">
        <v>1061</v>
      </c>
      <c r="FG11" s="96"/>
      <c r="FH11" s="96"/>
      <c r="FI11" s="96" t="s">
        <v>1062</v>
      </c>
      <c r="FJ11" s="96"/>
      <c r="FK11" s="96"/>
      <c r="FL11" s="96" t="s">
        <v>1063</v>
      </c>
      <c r="FM11" s="96"/>
      <c r="FN11" s="96"/>
      <c r="FO11" s="96" t="s">
        <v>1064</v>
      </c>
      <c r="FP11" s="96"/>
      <c r="FQ11" s="96"/>
      <c r="FR11" s="96" t="s">
        <v>1065</v>
      </c>
      <c r="FS11" s="96"/>
      <c r="FT11" s="96"/>
      <c r="FU11" s="96" t="s">
        <v>1066</v>
      </c>
      <c r="FV11" s="96"/>
      <c r="FW11" s="96"/>
      <c r="FX11" s="96" t="s">
        <v>1067</v>
      </c>
      <c r="FY11" s="96"/>
      <c r="FZ11" s="96"/>
      <c r="GA11" s="96" t="s">
        <v>1068</v>
      </c>
      <c r="GB11" s="96"/>
      <c r="GC11" s="96"/>
      <c r="GD11" s="96" t="s">
        <v>1069</v>
      </c>
      <c r="GE11" s="96"/>
      <c r="GF11" s="96"/>
      <c r="GG11" s="96" t="s">
        <v>1070</v>
      </c>
      <c r="GH11" s="96"/>
      <c r="GI11" s="96"/>
      <c r="GJ11" s="96" t="s">
        <v>1071</v>
      </c>
      <c r="GK11" s="96"/>
      <c r="GL11" s="96"/>
      <c r="GM11" s="96" t="s">
        <v>1072</v>
      </c>
      <c r="GN11" s="96"/>
      <c r="GO11" s="96"/>
      <c r="GP11" s="96" t="s">
        <v>1073</v>
      </c>
      <c r="GQ11" s="96"/>
      <c r="GR11" s="96"/>
      <c r="GS11" s="96" t="s">
        <v>1074</v>
      </c>
      <c r="GT11" s="96"/>
      <c r="GU11" s="96"/>
      <c r="GV11" s="96" t="s">
        <v>1075</v>
      </c>
      <c r="GW11" s="96"/>
      <c r="GX11" s="96"/>
      <c r="GY11" s="96" t="s">
        <v>1076</v>
      </c>
      <c r="GZ11" s="96"/>
      <c r="HA11" s="96"/>
      <c r="HB11" s="96" t="s">
        <v>1077</v>
      </c>
      <c r="HC11" s="96"/>
      <c r="HD11" s="96"/>
      <c r="HE11" s="96" t="s">
        <v>1078</v>
      </c>
      <c r="HF11" s="96"/>
      <c r="HG11" s="96"/>
      <c r="HH11" s="96" t="s">
        <v>1079</v>
      </c>
      <c r="HI11" s="96"/>
      <c r="HJ11" s="96"/>
      <c r="HK11" s="96" t="s">
        <v>1080</v>
      </c>
      <c r="HL11" s="96"/>
      <c r="HM11" s="96"/>
      <c r="HN11" s="96" t="s">
        <v>1081</v>
      </c>
      <c r="HO11" s="96"/>
      <c r="HP11" s="96"/>
      <c r="HQ11" s="96" t="s">
        <v>1082</v>
      </c>
      <c r="HR11" s="96"/>
      <c r="HS11" s="96"/>
      <c r="HT11" s="96" t="s">
        <v>1083</v>
      </c>
      <c r="HU11" s="96"/>
      <c r="HV11" s="96"/>
      <c r="HW11" s="96" t="s">
        <v>1084</v>
      </c>
      <c r="HX11" s="96"/>
      <c r="HY11" s="96"/>
      <c r="HZ11" s="96" t="s">
        <v>1085</v>
      </c>
      <c r="IA11" s="96"/>
      <c r="IB11" s="96"/>
      <c r="IC11" s="96" t="s">
        <v>1086</v>
      </c>
      <c r="ID11" s="96"/>
      <c r="IE11" s="96"/>
      <c r="IF11" s="96" t="s">
        <v>1087</v>
      </c>
      <c r="IG11" s="96"/>
      <c r="IH11" s="96"/>
      <c r="II11" s="96" t="s">
        <v>1088</v>
      </c>
      <c r="IJ11" s="96"/>
      <c r="IK11" s="96"/>
      <c r="IL11" s="96" t="s">
        <v>1089</v>
      </c>
      <c r="IM11" s="96"/>
      <c r="IN11" s="96"/>
      <c r="IO11" s="96" t="s">
        <v>1090</v>
      </c>
      <c r="IP11" s="96"/>
      <c r="IQ11" s="96"/>
      <c r="IR11" s="96" t="s">
        <v>1091</v>
      </c>
      <c r="IS11" s="96"/>
      <c r="IT11" s="96"/>
    </row>
    <row r="12" spans="1:299" ht="93" customHeight="1">
      <c r="A12" s="131"/>
      <c r="B12" s="131"/>
      <c r="C12" s="87" t="s">
        <v>1092</v>
      </c>
      <c r="D12" s="87"/>
      <c r="E12" s="87"/>
      <c r="F12" s="87" t="s">
        <v>1093</v>
      </c>
      <c r="G12" s="87"/>
      <c r="H12" s="87"/>
      <c r="I12" s="87" t="s">
        <v>1094</v>
      </c>
      <c r="J12" s="87"/>
      <c r="K12" s="87"/>
      <c r="L12" s="87" t="s">
        <v>1095</v>
      </c>
      <c r="M12" s="87"/>
      <c r="N12" s="87"/>
      <c r="O12" s="87" t="s">
        <v>1096</v>
      </c>
      <c r="P12" s="87"/>
      <c r="Q12" s="87"/>
      <c r="R12" s="87" t="s">
        <v>1097</v>
      </c>
      <c r="S12" s="87"/>
      <c r="T12" s="87"/>
      <c r="U12" s="87" t="s">
        <v>1098</v>
      </c>
      <c r="V12" s="87"/>
      <c r="W12" s="87"/>
      <c r="X12" s="87" t="s">
        <v>1099</v>
      </c>
      <c r="Y12" s="87"/>
      <c r="Z12" s="87"/>
      <c r="AA12" s="87" t="s">
        <v>1100</v>
      </c>
      <c r="AB12" s="87"/>
      <c r="AC12" s="87"/>
      <c r="AD12" s="87" t="s">
        <v>1101</v>
      </c>
      <c r="AE12" s="87"/>
      <c r="AF12" s="87"/>
      <c r="AG12" s="87" t="s">
        <v>1102</v>
      </c>
      <c r="AH12" s="87"/>
      <c r="AI12" s="87"/>
      <c r="AJ12" s="87" t="s">
        <v>1103</v>
      </c>
      <c r="AK12" s="87"/>
      <c r="AL12" s="87"/>
      <c r="AM12" s="87" t="s">
        <v>1104</v>
      </c>
      <c r="AN12" s="87"/>
      <c r="AO12" s="87"/>
      <c r="AP12" s="87" t="s">
        <v>1105</v>
      </c>
      <c r="AQ12" s="87"/>
      <c r="AR12" s="87"/>
      <c r="AS12" s="87" t="s">
        <v>1106</v>
      </c>
      <c r="AT12" s="87"/>
      <c r="AU12" s="87"/>
      <c r="AV12" s="87" t="s">
        <v>1107</v>
      </c>
      <c r="AW12" s="87"/>
      <c r="AX12" s="87"/>
      <c r="AY12" s="87" t="s">
        <v>1108</v>
      </c>
      <c r="AZ12" s="87"/>
      <c r="BA12" s="87"/>
      <c r="BB12" s="87" t="s">
        <v>1109</v>
      </c>
      <c r="BC12" s="87"/>
      <c r="BD12" s="87"/>
      <c r="BE12" s="87" t="s">
        <v>1110</v>
      </c>
      <c r="BF12" s="87"/>
      <c r="BG12" s="87"/>
      <c r="BH12" s="87" t="s">
        <v>1111</v>
      </c>
      <c r="BI12" s="87"/>
      <c r="BJ12" s="87"/>
      <c r="BK12" s="87" t="s">
        <v>1112</v>
      </c>
      <c r="BL12" s="87"/>
      <c r="BM12" s="87"/>
      <c r="BN12" s="87" t="s">
        <v>1113</v>
      </c>
      <c r="BO12" s="87"/>
      <c r="BP12" s="87"/>
      <c r="BQ12" s="87" t="s">
        <v>1114</v>
      </c>
      <c r="BR12" s="87"/>
      <c r="BS12" s="87"/>
      <c r="BT12" s="87" t="s">
        <v>1115</v>
      </c>
      <c r="BU12" s="87"/>
      <c r="BV12" s="87"/>
      <c r="BW12" s="87" t="s">
        <v>1116</v>
      </c>
      <c r="BX12" s="87"/>
      <c r="BY12" s="87"/>
      <c r="BZ12" s="87" t="s">
        <v>1117</v>
      </c>
      <c r="CA12" s="87"/>
      <c r="CB12" s="87"/>
      <c r="CC12" s="87" t="s">
        <v>1118</v>
      </c>
      <c r="CD12" s="87"/>
      <c r="CE12" s="87"/>
      <c r="CF12" s="87" t="s">
        <v>1119</v>
      </c>
      <c r="CG12" s="87"/>
      <c r="CH12" s="87"/>
      <c r="CI12" s="87" t="s">
        <v>1120</v>
      </c>
      <c r="CJ12" s="87"/>
      <c r="CK12" s="87"/>
      <c r="CL12" s="87" t="s">
        <v>1121</v>
      </c>
      <c r="CM12" s="87"/>
      <c r="CN12" s="87"/>
      <c r="CO12" s="87" t="s">
        <v>1122</v>
      </c>
      <c r="CP12" s="87"/>
      <c r="CQ12" s="87"/>
      <c r="CR12" s="87" t="s">
        <v>1123</v>
      </c>
      <c r="CS12" s="87"/>
      <c r="CT12" s="87"/>
      <c r="CU12" s="87" t="s">
        <v>1124</v>
      </c>
      <c r="CV12" s="87"/>
      <c r="CW12" s="87"/>
      <c r="CX12" s="87" t="s">
        <v>1125</v>
      </c>
      <c r="CY12" s="87"/>
      <c r="CZ12" s="87"/>
      <c r="DA12" s="87" t="s">
        <v>1126</v>
      </c>
      <c r="DB12" s="87"/>
      <c r="DC12" s="87"/>
      <c r="DD12" s="87" t="s">
        <v>1127</v>
      </c>
      <c r="DE12" s="87"/>
      <c r="DF12" s="87"/>
      <c r="DG12" s="87" t="s">
        <v>1128</v>
      </c>
      <c r="DH12" s="87"/>
      <c r="DI12" s="87"/>
      <c r="DJ12" s="87" t="s">
        <v>1129</v>
      </c>
      <c r="DK12" s="87"/>
      <c r="DL12" s="87"/>
      <c r="DM12" s="87" t="s">
        <v>1130</v>
      </c>
      <c r="DN12" s="87"/>
      <c r="DO12" s="87"/>
      <c r="DP12" s="87" t="s">
        <v>1131</v>
      </c>
      <c r="DQ12" s="87"/>
      <c r="DR12" s="87"/>
      <c r="DS12" s="87" t="s">
        <v>1132</v>
      </c>
      <c r="DT12" s="87"/>
      <c r="DU12" s="87"/>
      <c r="DV12" s="87" t="s">
        <v>1133</v>
      </c>
      <c r="DW12" s="87"/>
      <c r="DX12" s="87"/>
      <c r="DY12" s="87" t="s">
        <v>1134</v>
      </c>
      <c r="DZ12" s="87"/>
      <c r="EA12" s="87"/>
      <c r="EB12" s="87" t="s">
        <v>1135</v>
      </c>
      <c r="EC12" s="87"/>
      <c r="ED12" s="87"/>
      <c r="EE12" s="87" t="s">
        <v>1136</v>
      </c>
      <c r="EF12" s="87"/>
      <c r="EG12" s="87"/>
      <c r="EH12" s="87" t="s">
        <v>1137</v>
      </c>
      <c r="EI12" s="87"/>
      <c r="EJ12" s="87"/>
      <c r="EK12" s="87" t="s">
        <v>1138</v>
      </c>
      <c r="EL12" s="87"/>
      <c r="EM12" s="87"/>
      <c r="EN12" s="87" t="s">
        <v>1139</v>
      </c>
      <c r="EO12" s="87"/>
      <c r="EP12" s="87"/>
      <c r="EQ12" s="87" t="s">
        <v>1140</v>
      </c>
      <c r="ER12" s="87"/>
      <c r="ES12" s="87"/>
      <c r="ET12" s="87" t="s">
        <v>1141</v>
      </c>
      <c r="EU12" s="87"/>
      <c r="EV12" s="87"/>
      <c r="EW12" s="87" t="s">
        <v>1142</v>
      </c>
      <c r="EX12" s="87"/>
      <c r="EY12" s="87"/>
      <c r="EZ12" s="87" t="s">
        <v>1143</v>
      </c>
      <c r="FA12" s="87"/>
      <c r="FB12" s="87"/>
      <c r="FC12" s="87" t="s">
        <v>1144</v>
      </c>
      <c r="FD12" s="87"/>
      <c r="FE12" s="87"/>
      <c r="FF12" s="87" t="s">
        <v>1145</v>
      </c>
      <c r="FG12" s="87"/>
      <c r="FH12" s="87"/>
      <c r="FI12" s="87" t="s">
        <v>1146</v>
      </c>
      <c r="FJ12" s="87"/>
      <c r="FK12" s="87"/>
      <c r="FL12" s="87" t="s">
        <v>1147</v>
      </c>
      <c r="FM12" s="87"/>
      <c r="FN12" s="87"/>
      <c r="FO12" s="87" t="s">
        <v>1148</v>
      </c>
      <c r="FP12" s="87"/>
      <c r="FQ12" s="87"/>
      <c r="FR12" s="87" t="s">
        <v>1149</v>
      </c>
      <c r="FS12" s="87"/>
      <c r="FT12" s="87"/>
      <c r="FU12" s="87" t="s">
        <v>1150</v>
      </c>
      <c r="FV12" s="87"/>
      <c r="FW12" s="87"/>
      <c r="FX12" s="87" t="s">
        <v>1151</v>
      </c>
      <c r="FY12" s="87"/>
      <c r="FZ12" s="87"/>
      <c r="GA12" s="87" t="s">
        <v>1152</v>
      </c>
      <c r="GB12" s="87"/>
      <c r="GC12" s="87"/>
      <c r="GD12" s="87" t="s">
        <v>1153</v>
      </c>
      <c r="GE12" s="87"/>
      <c r="GF12" s="87"/>
      <c r="GG12" s="87" t="s">
        <v>1154</v>
      </c>
      <c r="GH12" s="87"/>
      <c r="GI12" s="87"/>
      <c r="GJ12" s="87" t="s">
        <v>1155</v>
      </c>
      <c r="GK12" s="87"/>
      <c r="GL12" s="87"/>
      <c r="GM12" s="87" t="s">
        <v>1156</v>
      </c>
      <c r="GN12" s="87"/>
      <c r="GO12" s="87"/>
      <c r="GP12" s="87" t="s">
        <v>1157</v>
      </c>
      <c r="GQ12" s="87"/>
      <c r="GR12" s="87"/>
      <c r="GS12" s="87" t="s">
        <v>1158</v>
      </c>
      <c r="GT12" s="87"/>
      <c r="GU12" s="87"/>
      <c r="GV12" s="87" t="s">
        <v>1159</v>
      </c>
      <c r="GW12" s="87"/>
      <c r="GX12" s="87"/>
      <c r="GY12" s="87" t="s">
        <v>1160</v>
      </c>
      <c r="GZ12" s="87"/>
      <c r="HA12" s="87"/>
      <c r="HB12" s="87" t="s">
        <v>1161</v>
      </c>
      <c r="HC12" s="87"/>
      <c r="HD12" s="87"/>
      <c r="HE12" s="87" t="s">
        <v>1162</v>
      </c>
      <c r="HF12" s="87"/>
      <c r="HG12" s="87"/>
      <c r="HH12" s="87" t="s">
        <v>1163</v>
      </c>
      <c r="HI12" s="87"/>
      <c r="HJ12" s="87"/>
      <c r="HK12" s="87" t="s">
        <v>1164</v>
      </c>
      <c r="HL12" s="87"/>
      <c r="HM12" s="87"/>
      <c r="HN12" s="87" t="s">
        <v>1165</v>
      </c>
      <c r="HO12" s="87"/>
      <c r="HP12" s="87"/>
      <c r="HQ12" s="87" t="s">
        <v>1166</v>
      </c>
      <c r="HR12" s="87"/>
      <c r="HS12" s="87"/>
      <c r="HT12" s="87" t="s">
        <v>1167</v>
      </c>
      <c r="HU12" s="87"/>
      <c r="HV12" s="87"/>
      <c r="HW12" s="87" t="s">
        <v>1168</v>
      </c>
      <c r="HX12" s="87"/>
      <c r="HY12" s="87"/>
      <c r="HZ12" s="87" t="s">
        <v>1169</v>
      </c>
      <c r="IA12" s="87"/>
      <c r="IB12" s="87"/>
      <c r="IC12" s="87" t="s">
        <v>1170</v>
      </c>
      <c r="ID12" s="87"/>
      <c r="IE12" s="87"/>
      <c r="IF12" s="87" t="s">
        <v>1171</v>
      </c>
      <c r="IG12" s="87"/>
      <c r="IH12" s="87"/>
      <c r="II12" s="87" t="s">
        <v>1172</v>
      </c>
      <c r="IJ12" s="87"/>
      <c r="IK12" s="87"/>
      <c r="IL12" s="87" t="s">
        <v>1173</v>
      </c>
      <c r="IM12" s="87"/>
      <c r="IN12" s="87"/>
      <c r="IO12" s="87" t="s">
        <v>1174</v>
      </c>
      <c r="IP12" s="87"/>
      <c r="IQ12" s="87"/>
      <c r="IR12" s="87" t="s">
        <v>1175</v>
      </c>
      <c r="IS12" s="87"/>
      <c r="IT12" s="87"/>
      <c r="KM12" s="70"/>
    </row>
    <row r="13" spans="1:258" ht="82.50" customHeight="1">
      <c r="A13" s="132"/>
      <c r="B13" s="132"/>
      <c r="C13" s="62" t="s">
        <v>102</v>
      </c>
      <c r="D13" s="62" t="s">
        <v>1176</v>
      </c>
      <c r="E13" s="62" t="s">
        <v>1177</v>
      </c>
      <c r="F13" s="62" t="s">
        <v>1178</v>
      </c>
      <c r="G13" s="62" t="s">
        <v>1179</v>
      </c>
      <c r="H13" s="62" t="s">
        <v>820</v>
      </c>
      <c r="I13" s="62" t="s">
        <v>1180</v>
      </c>
      <c r="J13" s="62" t="s">
        <v>1181</v>
      </c>
      <c r="K13" s="62" t="s">
        <v>1182</v>
      </c>
      <c r="L13" s="62" t="s">
        <v>372</v>
      </c>
      <c r="M13" s="62" t="s">
        <v>1183</v>
      </c>
      <c r="N13" s="62" t="s">
        <v>1184</v>
      </c>
      <c r="O13" s="62" t="s">
        <v>1185</v>
      </c>
      <c r="P13" s="62" t="s">
        <v>1186</v>
      </c>
      <c r="Q13" s="62" t="s">
        <v>1187</v>
      </c>
      <c r="R13" s="62" t="s">
        <v>1188</v>
      </c>
      <c r="S13" s="62" t="s">
        <v>1189</v>
      </c>
      <c r="T13" s="62" t="s">
        <v>1190</v>
      </c>
      <c r="U13" s="62" t="s">
        <v>1191</v>
      </c>
      <c r="V13" s="62" t="s">
        <v>1192</v>
      </c>
      <c r="W13" s="62" t="s">
        <v>1193</v>
      </c>
      <c r="X13" s="62" t="s">
        <v>1194</v>
      </c>
      <c r="Y13" s="62" t="s">
        <v>1195</v>
      </c>
      <c r="Z13" s="62" t="s">
        <v>1196</v>
      </c>
      <c r="AA13" s="62" t="s">
        <v>832</v>
      </c>
      <c r="AB13" s="62" t="s">
        <v>602</v>
      </c>
      <c r="AC13" s="62" t="s">
        <v>833</v>
      </c>
      <c r="AD13" s="62" t="s">
        <v>1197</v>
      </c>
      <c r="AE13" s="62" t="s">
        <v>1198</v>
      </c>
      <c r="AF13" s="62" t="s">
        <v>1199</v>
      </c>
      <c r="AG13" s="62" t="s">
        <v>1200</v>
      </c>
      <c r="AH13" s="62" t="s">
        <v>1201</v>
      </c>
      <c r="AI13" s="62" t="s">
        <v>1202</v>
      </c>
      <c r="AJ13" s="62" t="s">
        <v>1203</v>
      </c>
      <c r="AK13" s="62" t="s">
        <v>841</v>
      </c>
      <c r="AL13" s="62" t="s">
        <v>1204</v>
      </c>
      <c r="AM13" s="62" t="s">
        <v>1205</v>
      </c>
      <c r="AN13" s="62" t="s">
        <v>1206</v>
      </c>
      <c r="AO13" s="62" t="s">
        <v>1207</v>
      </c>
      <c r="AP13" s="62" t="s">
        <v>1208</v>
      </c>
      <c r="AQ13" s="62" t="s">
        <v>1209</v>
      </c>
      <c r="AR13" s="62" t="s">
        <v>1210</v>
      </c>
      <c r="AS13" s="62" t="s">
        <v>156</v>
      </c>
      <c r="AT13" s="62" t="s">
        <v>575</v>
      </c>
      <c r="AU13" s="62" t="s">
        <v>1211</v>
      </c>
      <c r="AV13" s="62" t="s">
        <v>1212</v>
      </c>
      <c r="AW13" s="62" t="s">
        <v>1213</v>
      </c>
      <c r="AX13" s="62" t="s">
        <v>1214</v>
      </c>
      <c r="AY13" s="62" t="s">
        <v>325</v>
      </c>
      <c r="AZ13" s="62" t="s">
        <v>1215</v>
      </c>
      <c r="BA13" s="62" t="s">
        <v>1216</v>
      </c>
      <c r="BB13" s="62" t="s">
        <v>1217</v>
      </c>
      <c r="BC13" s="62" t="s">
        <v>1218</v>
      </c>
      <c r="BD13" s="62" t="s">
        <v>1219</v>
      </c>
      <c r="BE13" s="62" t="s">
        <v>1220</v>
      </c>
      <c r="BF13" s="62" t="s">
        <v>1221</v>
      </c>
      <c r="BG13" s="62" t="s">
        <v>1222</v>
      </c>
      <c r="BH13" s="62" t="s">
        <v>1223</v>
      </c>
      <c r="BI13" s="62" t="s">
        <v>1224</v>
      </c>
      <c r="BJ13" s="62" t="s">
        <v>1225</v>
      </c>
      <c r="BK13" s="62" t="s">
        <v>1226</v>
      </c>
      <c r="BL13" s="62" t="s">
        <v>1227</v>
      </c>
      <c r="BM13" s="62" t="s">
        <v>1228</v>
      </c>
      <c r="BN13" s="62" t="s">
        <v>1229</v>
      </c>
      <c r="BO13" s="62" t="s">
        <v>1230</v>
      </c>
      <c r="BP13" s="62" t="s">
        <v>1231</v>
      </c>
      <c r="BQ13" s="62" t="s">
        <v>1232</v>
      </c>
      <c r="BR13" s="62" t="s">
        <v>1233</v>
      </c>
      <c r="BS13" s="62" t="s">
        <v>1234</v>
      </c>
      <c r="BT13" s="62" t="s">
        <v>1235</v>
      </c>
      <c r="BU13" s="62" t="s">
        <v>1236</v>
      </c>
      <c r="BV13" s="62" t="s">
        <v>1237</v>
      </c>
      <c r="BW13" s="62" t="s">
        <v>1238</v>
      </c>
      <c r="BX13" s="62" t="s">
        <v>1239</v>
      </c>
      <c r="BY13" s="62" t="s">
        <v>1240</v>
      </c>
      <c r="BZ13" s="62" t="s">
        <v>1117</v>
      </c>
      <c r="CA13" s="62" t="s">
        <v>1241</v>
      </c>
      <c r="CB13" s="62" t="s">
        <v>1242</v>
      </c>
      <c r="CC13" s="62" t="s">
        <v>1243</v>
      </c>
      <c r="CD13" s="62" t="s">
        <v>1244</v>
      </c>
      <c r="CE13" s="62" t="s">
        <v>1245</v>
      </c>
      <c r="CF13" s="62" t="s">
        <v>1246</v>
      </c>
      <c r="CG13" s="62" t="s">
        <v>1247</v>
      </c>
      <c r="CH13" s="62" t="s">
        <v>1248</v>
      </c>
      <c r="CI13" s="62" t="s">
        <v>1249</v>
      </c>
      <c r="CJ13" s="62" t="s">
        <v>1250</v>
      </c>
      <c r="CK13" s="62" t="s">
        <v>1251</v>
      </c>
      <c r="CL13" s="62" t="s">
        <v>866</v>
      </c>
      <c r="CM13" s="62" t="s">
        <v>867</v>
      </c>
      <c r="CN13" s="62" t="s">
        <v>1252</v>
      </c>
      <c r="CO13" s="62" t="s">
        <v>1253</v>
      </c>
      <c r="CP13" s="62" t="s">
        <v>1254</v>
      </c>
      <c r="CQ13" s="62" t="s">
        <v>1255</v>
      </c>
      <c r="CR13" s="62" t="s">
        <v>1256</v>
      </c>
      <c r="CS13" s="62" t="s">
        <v>1257</v>
      </c>
      <c r="CT13" s="62" t="s">
        <v>1258</v>
      </c>
      <c r="CU13" s="62" t="s">
        <v>1259</v>
      </c>
      <c r="CV13" s="62" t="s">
        <v>1260</v>
      </c>
      <c r="CW13" s="62" t="s">
        <v>1261</v>
      </c>
      <c r="CX13" s="62" t="s">
        <v>1262</v>
      </c>
      <c r="CY13" s="62" t="s">
        <v>1263</v>
      </c>
      <c r="CZ13" s="62" t="s">
        <v>876</v>
      </c>
      <c r="DA13" s="62" t="s">
        <v>1264</v>
      </c>
      <c r="DB13" s="62" t="s">
        <v>1265</v>
      </c>
      <c r="DC13" s="62" t="s">
        <v>1266</v>
      </c>
      <c r="DD13" s="62" t="s">
        <v>1267</v>
      </c>
      <c r="DE13" s="62" t="s">
        <v>1268</v>
      </c>
      <c r="DF13" s="62" t="s">
        <v>1269</v>
      </c>
      <c r="DG13" s="62" t="s">
        <v>1270</v>
      </c>
      <c r="DH13" s="62" t="s">
        <v>1271</v>
      </c>
      <c r="DI13" s="62" t="s">
        <v>1272</v>
      </c>
      <c r="DJ13" s="62" t="s">
        <v>580</v>
      </c>
      <c r="DK13" s="62" t="s">
        <v>1273</v>
      </c>
      <c r="DL13" s="62" t="s">
        <v>1274</v>
      </c>
      <c r="DM13" s="62" t="s">
        <v>1275</v>
      </c>
      <c r="DN13" s="62" t="s">
        <v>1276</v>
      </c>
      <c r="DO13" s="62" t="s">
        <v>1277</v>
      </c>
      <c r="DP13" s="62" t="s">
        <v>1278</v>
      </c>
      <c r="DQ13" s="62" t="s">
        <v>1279</v>
      </c>
      <c r="DR13" s="62" t="s">
        <v>1280</v>
      </c>
      <c r="DS13" s="62" t="s">
        <v>1281</v>
      </c>
      <c r="DT13" s="62" t="s">
        <v>1282</v>
      </c>
      <c r="DU13" s="62" t="s">
        <v>1283</v>
      </c>
      <c r="DV13" s="62" t="s">
        <v>1284</v>
      </c>
      <c r="DW13" s="62" t="s">
        <v>1285</v>
      </c>
      <c r="DX13" s="62" t="s">
        <v>1286</v>
      </c>
      <c r="DY13" s="62" t="s">
        <v>1287</v>
      </c>
      <c r="DZ13" s="62" t="s">
        <v>1288</v>
      </c>
      <c r="EA13" s="62" t="s">
        <v>1289</v>
      </c>
      <c r="EB13" s="62" t="s">
        <v>1290</v>
      </c>
      <c r="EC13" s="62" t="s">
        <v>1291</v>
      </c>
      <c r="ED13" s="62" t="s">
        <v>1292</v>
      </c>
      <c r="EE13" s="62" t="s">
        <v>1293</v>
      </c>
      <c r="EF13" s="62" t="s">
        <v>1294</v>
      </c>
      <c r="EG13" s="62" t="s">
        <v>1295</v>
      </c>
      <c r="EH13" s="62" t="s">
        <v>1296</v>
      </c>
      <c r="EI13" s="62" t="s">
        <v>1297</v>
      </c>
      <c r="EJ13" s="62" t="s">
        <v>1298</v>
      </c>
      <c r="EK13" s="62" t="s">
        <v>1299</v>
      </c>
      <c r="EL13" s="62" t="s">
        <v>1300</v>
      </c>
      <c r="EM13" s="62" t="s">
        <v>1301</v>
      </c>
      <c r="EN13" s="62" t="s">
        <v>1302</v>
      </c>
      <c r="EO13" s="62" t="s">
        <v>1303</v>
      </c>
      <c r="EP13" s="62" t="s">
        <v>1304</v>
      </c>
      <c r="EQ13" s="62" t="s">
        <v>1305</v>
      </c>
      <c r="ER13" s="62" t="s">
        <v>1306</v>
      </c>
      <c r="ES13" s="62" t="s">
        <v>1307</v>
      </c>
      <c r="ET13" s="62" t="s">
        <v>1308</v>
      </c>
      <c r="EU13" s="62" t="s">
        <v>1309</v>
      </c>
      <c r="EV13" s="62" t="s">
        <v>1310</v>
      </c>
      <c r="EW13" s="62" t="s">
        <v>1308</v>
      </c>
      <c r="EX13" s="62" t="s">
        <v>1309</v>
      </c>
      <c r="EY13" s="62" t="s">
        <v>1311</v>
      </c>
      <c r="EZ13" s="62" t="s">
        <v>832</v>
      </c>
      <c r="FA13" s="62" t="s">
        <v>1312</v>
      </c>
      <c r="FB13" s="62" t="s">
        <v>1313</v>
      </c>
      <c r="FC13" s="62" t="s">
        <v>1314</v>
      </c>
      <c r="FD13" s="62" t="s">
        <v>1315</v>
      </c>
      <c r="FE13" s="62" t="s">
        <v>1316</v>
      </c>
      <c r="FF13" s="62" t="s">
        <v>1317</v>
      </c>
      <c r="FG13" s="62" t="s">
        <v>1318</v>
      </c>
      <c r="FH13" s="62" t="s">
        <v>1319</v>
      </c>
      <c r="FI13" s="62" t="s">
        <v>96</v>
      </c>
      <c r="FJ13" s="62" t="s">
        <v>97</v>
      </c>
      <c r="FK13" s="62" t="s">
        <v>347</v>
      </c>
      <c r="FL13" s="62" t="s">
        <v>1320</v>
      </c>
      <c r="FM13" s="62" t="s">
        <v>1321</v>
      </c>
      <c r="FN13" s="62" t="s">
        <v>1322</v>
      </c>
      <c r="FO13" s="62" t="s">
        <v>1323</v>
      </c>
      <c r="FP13" s="62" t="s">
        <v>1324</v>
      </c>
      <c r="FQ13" s="62" t="s">
        <v>1325</v>
      </c>
      <c r="FR13" s="62" t="s">
        <v>1326</v>
      </c>
      <c r="FS13" s="62" t="s">
        <v>1327</v>
      </c>
      <c r="FT13" s="62" t="s">
        <v>1328</v>
      </c>
      <c r="FU13" s="62" t="s">
        <v>1329</v>
      </c>
      <c r="FV13" s="62" t="s">
        <v>1330</v>
      </c>
      <c r="FW13" s="62" t="s">
        <v>1331</v>
      </c>
      <c r="FX13" s="62" t="s">
        <v>1332</v>
      </c>
      <c r="FY13" s="62" t="s">
        <v>1333</v>
      </c>
      <c r="FZ13" s="62" t="s">
        <v>1334</v>
      </c>
      <c r="GA13" s="62" t="s">
        <v>1335</v>
      </c>
      <c r="GB13" s="62" t="s">
        <v>1336</v>
      </c>
      <c r="GC13" s="62" t="s">
        <v>1337</v>
      </c>
      <c r="GD13" s="62" t="s">
        <v>1338</v>
      </c>
      <c r="GE13" s="62" t="s">
        <v>1339</v>
      </c>
      <c r="GF13" s="62" t="s">
        <v>1340</v>
      </c>
      <c r="GG13" s="62" t="s">
        <v>191</v>
      </c>
      <c r="GH13" s="62" t="s">
        <v>1341</v>
      </c>
      <c r="GI13" s="62" t="s">
        <v>1342</v>
      </c>
      <c r="GJ13" s="62" t="s">
        <v>1343</v>
      </c>
      <c r="GK13" s="62" t="s">
        <v>1344</v>
      </c>
      <c r="GL13" s="62" t="s">
        <v>1345</v>
      </c>
      <c r="GM13" s="62" t="s">
        <v>848</v>
      </c>
      <c r="GN13" s="62" t="s">
        <v>373</v>
      </c>
      <c r="GO13" s="62" t="s">
        <v>1316</v>
      </c>
      <c r="GP13" s="62" t="s">
        <v>1346</v>
      </c>
      <c r="GQ13" s="62" t="s">
        <v>1347</v>
      </c>
      <c r="GR13" s="62" t="s">
        <v>1348</v>
      </c>
      <c r="GS13" s="62" t="s">
        <v>1349</v>
      </c>
      <c r="GT13" s="62" t="s">
        <v>1350</v>
      </c>
      <c r="GU13" s="62" t="s">
        <v>1351</v>
      </c>
      <c r="GV13" s="62" t="s">
        <v>1352</v>
      </c>
      <c r="GW13" s="62" t="s">
        <v>1353</v>
      </c>
      <c r="GX13" s="62" t="s">
        <v>1354</v>
      </c>
      <c r="GY13" s="62" t="s">
        <v>1355</v>
      </c>
      <c r="GZ13" s="62" t="s">
        <v>1356</v>
      </c>
      <c r="HA13" s="62" t="s">
        <v>1357</v>
      </c>
      <c r="HB13" s="62" t="s">
        <v>1358</v>
      </c>
      <c r="HC13" s="62" t="s">
        <v>1359</v>
      </c>
      <c r="HD13" s="62" t="s">
        <v>1360</v>
      </c>
      <c r="HE13" s="62" t="s">
        <v>156</v>
      </c>
      <c r="HF13" s="62" t="s">
        <v>575</v>
      </c>
      <c r="HG13" s="62" t="s">
        <v>576</v>
      </c>
      <c r="HH13" s="62" t="s">
        <v>107</v>
      </c>
      <c r="HI13" s="62" t="s">
        <v>108</v>
      </c>
      <c r="HJ13" s="62" t="s">
        <v>147</v>
      </c>
      <c r="HK13" s="62" t="s">
        <v>1361</v>
      </c>
      <c r="HL13" s="62" t="s">
        <v>1362</v>
      </c>
      <c r="HM13" s="62" t="s">
        <v>1363</v>
      </c>
      <c r="HN13" s="62" t="s">
        <v>1364</v>
      </c>
      <c r="HO13" s="62" t="s">
        <v>1365</v>
      </c>
      <c r="HP13" s="62" t="s">
        <v>1366</v>
      </c>
      <c r="HQ13" s="62" t="s">
        <v>1367</v>
      </c>
      <c r="HR13" s="62" t="s">
        <v>1368</v>
      </c>
      <c r="HS13" s="62" t="s">
        <v>1369</v>
      </c>
      <c r="HT13" s="62" t="s">
        <v>1370</v>
      </c>
      <c r="HU13" s="62" t="s">
        <v>1371</v>
      </c>
      <c r="HV13" s="62" t="s">
        <v>1372</v>
      </c>
      <c r="HW13" s="62" t="s">
        <v>1373</v>
      </c>
      <c r="HX13" s="62" t="s">
        <v>1374</v>
      </c>
      <c r="HY13" s="62" t="s">
        <v>1375</v>
      </c>
      <c r="HZ13" s="62" t="s">
        <v>1376</v>
      </c>
      <c r="IA13" s="62" t="s">
        <v>1377</v>
      </c>
      <c r="IB13" s="62" t="s">
        <v>1378</v>
      </c>
      <c r="IC13" s="62" t="s">
        <v>1379</v>
      </c>
      <c r="ID13" s="62" t="s">
        <v>1380</v>
      </c>
      <c r="IE13" s="62" t="s">
        <v>1381</v>
      </c>
      <c r="IF13" s="62" t="s">
        <v>1382</v>
      </c>
      <c r="IG13" s="62" t="s">
        <v>1383</v>
      </c>
      <c r="IH13" s="62" t="s">
        <v>1384</v>
      </c>
      <c r="II13" s="62" t="s">
        <v>356</v>
      </c>
      <c r="IJ13" s="62" t="s">
        <v>357</v>
      </c>
      <c r="IK13" s="62" t="s">
        <v>358</v>
      </c>
      <c r="IL13" s="62" t="s">
        <v>1385</v>
      </c>
      <c r="IM13" s="62" t="s">
        <v>1386</v>
      </c>
      <c r="IN13" s="62" t="s">
        <v>1387</v>
      </c>
      <c r="IO13" s="62" t="s">
        <v>1388</v>
      </c>
      <c r="IP13" s="62" t="s">
        <v>1389</v>
      </c>
      <c r="IQ13" s="62" t="s">
        <v>1390</v>
      </c>
      <c r="IR13" s="62" t="s">
        <v>1391</v>
      </c>
      <c r="IS13" s="62" t="s">
        <v>1392</v>
      </c>
      <c r="IT13" s="62" t="s">
        <v>1393</v>
      </c>
      <c r="IU13" s="61"/>
      <c r="IV13" s="61"/>
      <c r="IW13" s="61"/>
      <c r="IX13" s="61"/>
    </row>
    <row r="14" spans="1:293">
      <c r="A14" s="3" t="n">
        <v>1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</row>
    <row r="15" spans="1:293">
      <c r="A15" s="3" t="n">
        <v>2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22"/>
      <c r="IV15" s="22"/>
      <c r="IW15" s="22"/>
      <c r="IX15" s="22"/>
      <c r="IY15" s="22"/>
      <c r="IZ15" s="22"/>
      <c r="JA15" s="22"/>
      <c r="JB15" s="22"/>
      <c r="JC15" s="22"/>
      <c r="JD15" s="22"/>
      <c r="JE15" s="22"/>
      <c r="JF15" s="22"/>
      <c r="JG15" s="22"/>
      <c r="JH15" s="22"/>
      <c r="JI15" s="22"/>
      <c r="JJ15" s="22"/>
      <c r="JK15" s="22"/>
      <c r="JL15" s="22"/>
      <c r="JM15" s="22"/>
      <c r="JN15" s="22"/>
      <c r="JO15" s="22"/>
      <c r="JP15" s="22"/>
      <c r="JQ15" s="22"/>
      <c r="JR15" s="22"/>
      <c r="JS15" s="22"/>
      <c r="JT15" s="22"/>
      <c r="JU15" s="22"/>
      <c r="JV15" s="22"/>
      <c r="JW15" s="22"/>
      <c r="JX15" s="22"/>
      <c r="JY15" s="22"/>
      <c r="JZ15" s="22"/>
      <c r="KA15" s="22"/>
      <c r="KB15" s="22"/>
      <c r="KC15" s="22"/>
      <c r="KD15" s="22"/>
      <c r="KE15" s="22"/>
      <c r="KF15" s="22"/>
      <c r="KG15" s="22"/>
    </row>
    <row r="16" spans="1:293">
      <c r="A16" s="3" t="n">
        <v>3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22"/>
      <c r="IV16" s="22"/>
      <c r="IW16" s="22"/>
      <c r="IX16" s="22"/>
      <c r="IY16" s="22"/>
      <c r="IZ16" s="22"/>
      <c r="JA16" s="22"/>
      <c r="JB16" s="22"/>
      <c r="JC16" s="22"/>
      <c r="JD16" s="22"/>
      <c r="JE16" s="22"/>
      <c r="JF16" s="22"/>
      <c r="JG16" s="22"/>
      <c r="JH16" s="22"/>
      <c r="JI16" s="22"/>
      <c r="JJ16" s="22"/>
      <c r="JK16" s="22"/>
      <c r="JL16" s="22"/>
      <c r="JM16" s="22"/>
      <c r="JN16" s="22"/>
      <c r="JO16" s="22"/>
      <c r="JP16" s="22"/>
      <c r="JQ16" s="22"/>
      <c r="JR16" s="22"/>
      <c r="JS16" s="22"/>
      <c r="JT16" s="22"/>
      <c r="JU16" s="22"/>
      <c r="JV16" s="22"/>
      <c r="JW16" s="22"/>
      <c r="JX16" s="22"/>
      <c r="JY16" s="22"/>
      <c r="JZ16" s="22"/>
      <c r="KA16" s="22"/>
      <c r="KB16" s="22"/>
      <c r="KC16" s="22"/>
      <c r="KD16" s="22"/>
      <c r="KE16" s="22"/>
      <c r="KF16" s="22"/>
      <c r="KG16" s="22"/>
    </row>
    <row r="17" spans="1:293">
      <c r="A17" s="3" t="n">
        <v>4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22"/>
      <c r="IV17" s="22"/>
      <c r="IW17" s="22"/>
      <c r="IX17" s="22"/>
      <c r="IY17" s="22"/>
      <c r="IZ17" s="22"/>
      <c r="JA17" s="22"/>
      <c r="JB17" s="22"/>
      <c r="JC17" s="22"/>
      <c r="JD17" s="22"/>
      <c r="JE17" s="22"/>
      <c r="JF17" s="22"/>
      <c r="JG17" s="22"/>
      <c r="JH17" s="22"/>
      <c r="JI17" s="22"/>
      <c r="JJ17" s="22"/>
      <c r="JK17" s="22"/>
      <c r="JL17" s="22"/>
      <c r="JM17" s="22"/>
      <c r="JN17" s="22"/>
      <c r="JO17" s="22"/>
      <c r="JP17" s="22"/>
      <c r="JQ17" s="22"/>
      <c r="JR17" s="22"/>
      <c r="JS17" s="22"/>
      <c r="JT17" s="22"/>
      <c r="JU17" s="22"/>
      <c r="JV17" s="22"/>
      <c r="JW17" s="22"/>
      <c r="JX17" s="22"/>
      <c r="JY17" s="22"/>
      <c r="JZ17" s="22"/>
      <c r="KA17" s="22"/>
      <c r="KB17" s="22"/>
      <c r="KC17" s="22"/>
      <c r="KD17" s="22"/>
      <c r="KE17" s="22"/>
      <c r="KF17" s="22"/>
      <c r="KG17" s="22"/>
    </row>
    <row r="18" spans="1:293">
      <c r="A18" s="3" t="n">
        <v>5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22"/>
      <c r="IV18" s="22"/>
      <c r="IW18" s="22"/>
      <c r="IX18" s="22"/>
      <c r="IY18" s="22"/>
      <c r="IZ18" s="22"/>
      <c r="JA18" s="22"/>
      <c r="JB18" s="22"/>
      <c r="JC18" s="22"/>
      <c r="JD18" s="22"/>
      <c r="JE18" s="22"/>
      <c r="JF18" s="22"/>
      <c r="JG18" s="22"/>
      <c r="JH18" s="22"/>
      <c r="JI18" s="22"/>
      <c r="JJ18" s="22"/>
      <c r="JK18" s="22"/>
      <c r="JL18" s="22"/>
      <c r="JM18" s="22"/>
      <c r="JN18" s="22"/>
      <c r="JO18" s="22"/>
      <c r="JP18" s="22"/>
      <c r="JQ18" s="22"/>
      <c r="JR18" s="22"/>
      <c r="JS18" s="22"/>
      <c r="JT18" s="22"/>
      <c r="JU18" s="22"/>
      <c r="JV18" s="22"/>
      <c r="JW18" s="22"/>
      <c r="JX18" s="22"/>
      <c r="JY18" s="22"/>
      <c r="JZ18" s="22"/>
      <c r="KA18" s="22"/>
      <c r="KB18" s="22"/>
      <c r="KC18" s="22"/>
      <c r="KD18" s="22"/>
      <c r="KE18" s="22"/>
      <c r="KF18" s="22"/>
      <c r="KG18" s="22"/>
    </row>
    <row r="19" spans="1:293">
      <c r="A19" s="3" t="n">
        <v>6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22"/>
      <c r="IV19" s="22"/>
      <c r="IW19" s="22"/>
      <c r="IX19" s="22"/>
      <c r="IY19" s="22"/>
      <c r="IZ19" s="22"/>
      <c r="JA19" s="22"/>
      <c r="JB19" s="22"/>
      <c r="JC19" s="22"/>
      <c r="JD19" s="22"/>
      <c r="JE19" s="22"/>
      <c r="JF19" s="22"/>
      <c r="JG19" s="22"/>
      <c r="JH19" s="22"/>
      <c r="JI19" s="22"/>
      <c r="JJ19" s="22"/>
      <c r="JK19" s="22"/>
      <c r="JL19" s="22"/>
      <c r="JM19" s="22"/>
      <c r="JN19" s="22"/>
      <c r="JO19" s="22"/>
      <c r="JP19" s="22"/>
      <c r="JQ19" s="22"/>
      <c r="JR19" s="22"/>
      <c r="JS19" s="22"/>
      <c r="JT19" s="22"/>
      <c r="JU19" s="22"/>
      <c r="JV19" s="22"/>
      <c r="JW19" s="22"/>
      <c r="JX19" s="22"/>
      <c r="JY19" s="22"/>
      <c r="JZ19" s="22"/>
      <c r="KA19" s="22"/>
      <c r="KB19" s="22"/>
      <c r="KC19" s="22"/>
      <c r="KD19" s="22"/>
      <c r="KE19" s="22"/>
      <c r="KF19" s="22"/>
      <c r="KG19" s="22"/>
    </row>
    <row r="20" spans="1:293">
      <c r="A20" s="3" t="n">
        <v>7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22"/>
      <c r="IV20" s="22"/>
      <c r="IW20" s="22"/>
      <c r="IX20" s="22"/>
      <c r="IY20" s="22"/>
      <c r="IZ20" s="22"/>
      <c r="JA20" s="22"/>
      <c r="JB20" s="22"/>
      <c r="JC20" s="22"/>
      <c r="JD20" s="22"/>
      <c r="JE20" s="22"/>
      <c r="JF20" s="22"/>
      <c r="JG20" s="22"/>
      <c r="JH20" s="22"/>
      <c r="JI20" s="22"/>
      <c r="JJ20" s="22"/>
      <c r="JK20" s="22"/>
      <c r="JL20" s="22"/>
      <c r="JM20" s="22"/>
      <c r="JN20" s="22"/>
      <c r="JO20" s="22"/>
      <c r="JP20" s="22"/>
      <c r="JQ20" s="22"/>
      <c r="JR20" s="22"/>
      <c r="JS20" s="22"/>
      <c r="JT20" s="22"/>
      <c r="JU20" s="22"/>
      <c r="JV20" s="22"/>
      <c r="JW20" s="22"/>
      <c r="JX20" s="22"/>
      <c r="JY20" s="22"/>
      <c r="JZ20" s="22"/>
      <c r="KA20" s="22"/>
      <c r="KB20" s="22"/>
      <c r="KC20" s="22"/>
      <c r="KD20" s="22"/>
      <c r="KE20" s="22"/>
      <c r="KF20" s="22"/>
      <c r="KG20" s="22"/>
    </row>
    <row r="21" spans="1:254">
      <c r="A21" s="4" t="n">
        <v>8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</row>
    <row r="22" spans="1:254">
      <c r="A22" s="4" t="n">
        <v>9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</row>
    <row r="23" spans="1:254">
      <c r="A23" s="4" t="n">
        <v>10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</row>
    <row r="24" spans="1:293">
      <c r="A24" s="4" t="n">
        <v>11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22"/>
      <c r="IV24" s="22"/>
      <c r="IW24" s="22"/>
      <c r="IX24" s="22"/>
      <c r="IY24" s="22"/>
      <c r="IZ24" s="22"/>
      <c r="JA24" s="22"/>
      <c r="JB24" s="22"/>
      <c r="JC24" s="22"/>
      <c r="JD24" s="22"/>
      <c r="JE24" s="22"/>
      <c r="JF24" s="22"/>
      <c r="JG24" s="22"/>
      <c r="JH24" s="22"/>
      <c r="JI24" s="22"/>
      <c r="JJ24" s="22"/>
      <c r="JK24" s="22"/>
      <c r="JL24" s="22"/>
      <c r="JM24" s="22"/>
      <c r="JN24" s="22"/>
      <c r="JO24" s="22"/>
      <c r="JP24" s="22"/>
      <c r="JQ24" s="22"/>
      <c r="JR24" s="22"/>
      <c r="JS24" s="22"/>
      <c r="JT24" s="22"/>
      <c r="JU24" s="22"/>
      <c r="JV24" s="22"/>
      <c r="JW24" s="22"/>
      <c r="JX24" s="22"/>
      <c r="JY24" s="22"/>
      <c r="JZ24" s="22"/>
      <c r="KA24" s="22"/>
      <c r="KB24" s="22"/>
      <c r="KC24" s="22"/>
      <c r="KD24" s="22"/>
      <c r="KE24" s="22"/>
      <c r="KF24" s="22"/>
      <c r="KG24" s="22"/>
    </row>
    <row r="25" spans="1:293">
      <c r="A25" s="4" t="n">
        <v>12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22"/>
      <c r="IV25" s="22"/>
      <c r="IW25" s="22"/>
      <c r="IX25" s="22"/>
      <c r="IY25" s="22"/>
      <c r="IZ25" s="22"/>
      <c r="JA25" s="22"/>
      <c r="JB25" s="22"/>
      <c r="JC25" s="22"/>
      <c r="JD25" s="22"/>
      <c r="JE25" s="22"/>
      <c r="JF25" s="22"/>
      <c r="JG25" s="22"/>
      <c r="JH25" s="22"/>
      <c r="JI25" s="22"/>
      <c r="JJ25" s="22"/>
      <c r="JK25" s="22"/>
      <c r="JL25" s="22"/>
      <c r="JM25" s="22"/>
      <c r="JN25" s="22"/>
      <c r="JO25" s="22"/>
      <c r="JP25" s="22"/>
      <c r="JQ25" s="22"/>
      <c r="JR25" s="22"/>
      <c r="JS25" s="22"/>
      <c r="JT25" s="22"/>
      <c r="JU25" s="22"/>
      <c r="JV25" s="22"/>
      <c r="JW25" s="22"/>
      <c r="JX25" s="22"/>
      <c r="JY25" s="22"/>
      <c r="JZ25" s="22"/>
      <c r="KA25" s="22"/>
      <c r="KB25" s="22"/>
      <c r="KC25" s="22"/>
      <c r="KD25" s="22"/>
      <c r="KE25" s="22"/>
      <c r="KF25" s="22"/>
      <c r="KG25" s="22"/>
    </row>
    <row r="26" spans="1:293">
      <c r="A26" s="4" t="n">
        <v>13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22"/>
      <c r="IV26" s="22"/>
      <c r="IW26" s="22"/>
      <c r="IX26" s="22"/>
      <c r="IY26" s="22"/>
      <c r="IZ26" s="22"/>
      <c r="JA26" s="22"/>
      <c r="JB26" s="22"/>
      <c r="JC26" s="22"/>
      <c r="JD26" s="22"/>
      <c r="JE26" s="22"/>
      <c r="JF26" s="22"/>
      <c r="JG26" s="22"/>
      <c r="JH26" s="22"/>
      <c r="JI26" s="22"/>
      <c r="JJ26" s="22"/>
      <c r="JK26" s="22"/>
      <c r="JL26" s="22"/>
      <c r="JM26" s="22"/>
      <c r="JN26" s="22"/>
      <c r="JO26" s="22"/>
      <c r="JP26" s="22"/>
      <c r="JQ26" s="22"/>
      <c r="JR26" s="22"/>
      <c r="JS26" s="22"/>
      <c r="JT26" s="22"/>
      <c r="JU26" s="22"/>
      <c r="JV26" s="22"/>
      <c r="JW26" s="22"/>
      <c r="JX26" s="22"/>
      <c r="JY26" s="22"/>
      <c r="JZ26" s="22"/>
      <c r="KA26" s="22"/>
      <c r="KB26" s="22"/>
      <c r="KC26" s="22"/>
      <c r="KD26" s="22"/>
      <c r="KE26" s="22"/>
      <c r="KF26" s="22"/>
      <c r="KG26" s="22"/>
    </row>
    <row r="27" spans="1:293">
      <c r="A27" s="4" t="n">
        <v>14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22"/>
      <c r="IV27" s="22"/>
      <c r="IW27" s="22"/>
      <c r="IX27" s="22"/>
      <c r="IY27" s="22"/>
      <c r="IZ27" s="22"/>
      <c r="JA27" s="22"/>
      <c r="JB27" s="22"/>
      <c r="JC27" s="22"/>
      <c r="JD27" s="22"/>
      <c r="JE27" s="22"/>
      <c r="JF27" s="22"/>
      <c r="JG27" s="22"/>
      <c r="JH27" s="22"/>
      <c r="JI27" s="22"/>
      <c r="JJ27" s="22"/>
      <c r="JK27" s="22"/>
      <c r="JL27" s="22"/>
      <c r="JM27" s="22"/>
      <c r="JN27" s="22"/>
      <c r="JO27" s="22"/>
      <c r="JP27" s="22"/>
      <c r="JQ27" s="22"/>
      <c r="JR27" s="22"/>
      <c r="JS27" s="22"/>
      <c r="JT27" s="22"/>
      <c r="JU27" s="22"/>
      <c r="JV27" s="22"/>
      <c r="JW27" s="22"/>
      <c r="JX27" s="22"/>
      <c r="JY27" s="22"/>
      <c r="JZ27" s="22"/>
      <c r="KA27" s="22"/>
      <c r="KB27" s="22"/>
      <c r="KC27" s="22"/>
      <c r="KD27" s="22"/>
      <c r="KE27" s="22"/>
      <c r="KF27" s="22"/>
      <c r="KG27" s="22"/>
    </row>
    <row r="28" spans="1:293">
      <c r="A28" s="4" t="n">
        <v>15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22"/>
      <c r="IV28" s="22"/>
      <c r="IW28" s="22"/>
      <c r="IX28" s="22"/>
      <c r="IY28" s="22"/>
      <c r="IZ28" s="22"/>
      <c r="JA28" s="22"/>
      <c r="JB28" s="22"/>
      <c r="JC28" s="22"/>
      <c r="JD28" s="22"/>
      <c r="JE28" s="22"/>
      <c r="JF28" s="22"/>
      <c r="JG28" s="22"/>
      <c r="JH28" s="22"/>
      <c r="JI28" s="22"/>
      <c r="JJ28" s="22"/>
      <c r="JK28" s="22"/>
      <c r="JL28" s="22"/>
      <c r="JM28" s="22"/>
      <c r="JN28" s="22"/>
      <c r="JO28" s="22"/>
      <c r="JP28" s="22"/>
      <c r="JQ28" s="22"/>
      <c r="JR28" s="22"/>
      <c r="JS28" s="22"/>
      <c r="JT28" s="22"/>
      <c r="JU28" s="22"/>
      <c r="JV28" s="22"/>
      <c r="JW28" s="22"/>
      <c r="JX28" s="22"/>
      <c r="JY28" s="22"/>
      <c r="JZ28" s="22"/>
      <c r="KA28" s="22"/>
      <c r="KB28" s="22"/>
      <c r="KC28" s="22"/>
      <c r="KD28" s="22"/>
      <c r="KE28" s="22"/>
      <c r="KF28" s="22"/>
      <c r="KG28" s="22"/>
    </row>
    <row r="29" spans="1:293">
      <c r="A29" s="4" t="n">
        <v>16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22"/>
      <c r="IV29" s="22"/>
      <c r="IW29" s="22"/>
      <c r="IX29" s="22"/>
      <c r="IY29" s="22"/>
      <c r="IZ29" s="22"/>
      <c r="JA29" s="22"/>
      <c r="JB29" s="22"/>
      <c r="JC29" s="22"/>
      <c r="JD29" s="22"/>
      <c r="JE29" s="22"/>
      <c r="JF29" s="22"/>
      <c r="JG29" s="22"/>
      <c r="JH29" s="22"/>
      <c r="JI29" s="22"/>
      <c r="JJ29" s="22"/>
      <c r="JK29" s="22"/>
      <c r="JL29" s="22"/>
      <c r="JM29" s="22"/>
      <c r="JN29" s="22"/>
      <c r="JO29" s="22"/>
      <c r="JP29" s="22"/>
      <c r="JQ29" s="22"/>
      <c r="JR29" s="22"/>
      <c r="JS29" s="22"/>
      <c r="JT29" s="22"/>
      <c r="JU29" s="22"/>
      <c r="JV29" s="22"/>
      <c r="JW29" s="22"/>
      <c r="JX29" s="22"/>
      <c r="JY29" s="22"/>
      <c r="JZ29" s="22"/>
      <c r="KA29" s="22"/>
      <c r="KB29" s="22"/>
      <c r="KC29" s="22"/>
      <c r="KD29" s="22"/>
      <c r="KE29" s="22"/>
      <c r="KF29" s="22"/>
      <c r="KG29" s="22"/>
    </row>
    <row r="30" spans="1:293">
      <c r="A30" s="4" t="n">
        <v>17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22"/>
      <c r="IV30" s="22"/>
      <c r="IW30" s="22"/>
      <c r="IX30" s="22"/>
      <c r="IY30" s="22"/>
      <c r="IZ30" s="22"/>
      <c r="JA30" s="22"/>
      <c r="JB30" s="22"/>
      <c r="JC30" s="22"/>
      <c r="JD30" s="22"/>
      <c r="JE30" s="22"/>
      <c r="JF30" s="22"/>
      <c r="JG30" s="22"/>
      <c r="JH30" s="22"/>
      <c r="JI30" s="22"/>
      <c r="JJ30" s="22"/>
      <c r="JK30" s="22"/>
      <c r="JL30" s="22"/>
      <c r="JM30" s="22"/>
      <c r="JN30" s="22"/>
      <c r="JO30" s="22"/>
      <c r="JP30" s="22"/>
      <c r="JQ30" s="22"/>
      <c r="JR30" s="22"/>
      <c r="JS30" s="22"/>
      <c r="JT30" s="22"/>
      <c r="JU30" s="22"/>
      <c r="JV30" s="22"/>
      <c r="JW30" s="22"/>
      <c r="JX30" s="22"/>
      <c r="JY30" s="22"/>
      <c r="JZ30" s="22"/>
      <c r="KA30" s="22"/>
      <c r="KB30" s="22"/>
      <c r="KC30" s="22"/>
      <c r="KD30" s="22"/>
      <c r="KE30" s="22"/>
      <c r="KF30" s="22"/>
      <c r="KG30" s="22"/>
    </row>
    <row r="31" spans="1:293">
      <c r="A31" s="4" t="n">
        <v>18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22"/>
      <c r="IV31" s="22"/>
      <c r="IW31" s="22"/>
      <c r="IX31" s="22"/>
      <c r="IY31" s="22"/>
      <c r="IZ31" s="22"/>
      <c r="JA31" s="22"/>
      <c r="JB31" s="22"/>
      <c r="JC31" s="22"/>
      <c r="JD31" s="22"/>
      <c r="JE31" s="22"/>
      <c r="JF31" s="22"/>
      <c r="JG31" s="22"/>
      <c r="JH31" s="22"/>
      <c r="JI31" s="22"/>
      <c r="JJ31" s="22"/>
      <c r="JK31" s="22"/>
      <c r="JL31" s="22"/>
      <c r="JM31" s="22"/>
      <c r="JN31" s="22"/>
      <c r="JO31" s="22"/>
      <c r="JP31" s="22"/>
      <c r="JQ31" s="22"/>
      <c r="JR31" s="22"/>
      <c r="JS31" s="22"/>
      <c r="JT31" s="22"/>
      <c r="JU31" s="22"/>
      <c r="JV31" s="22"/>
      <c r="JW31" s="22"/>
      <c r="JX31" s="22"/>
      <c r="JY31" s="22"/>
      <c r="JZ31" s="22"/>
      <c r="KA31" s="22"/>
      <c r="KB31" s="22"/>
      <c r="KC31" s="22"/>
      <c r="KD31" s="22"/>
      <c r="KE31" s="22"/>
      <c r="KF31" s="22"/>
      <c r="KG31" s="22"/>
    </row>
    <row r="32" spans="1:293">
      <c r="A32" s="4" t="n">
        <v>19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22"/>
      <c r="IV32" s="22"/>
      <c r="IW32" s="22"/>
      <c r="IX32" s="22"/>
      <c r="IY32" s="22"/>
      <c r="IZ32" s="22"/>
      <c r="JA32" s="22"/>
      <c r="JB32" s="22"/>
      <c r="JC32" s="22"/>
      <c r="JD32" s="22"/>
      <c r="JE32" s="22"/>
      <c r="JF32" s="22"/>
      <c r="JG32" s="22"/>
      <c r="JH32" s="22"/>
      <c r="JI32" s="22"/>
      <c r="JJ32" s="22"/>
      <c r="JK32" s="22"/>
      <c r="JL32" s="22"/>
      <c r="JM32" s="22"/>
      <c r="JN32" s="22"/>
      <c r="JO32" s="22"/>
      <c r="JP32" s="22"/>
      <c r="JQ32" s="22"/>
      <c r="JR32" s="22"/>
      <c r="JS32" s="22"/>
      <c r="JT32" s="22"/>
      <c r="JU32" s="22"/>
      <c r="JV32" s="22"/>
      <c r="JW32" s="22"/>
      <c r="JX32" s="22"/>
      <c r="JY32" s="22"/>
      <c r="JZ32" s="22"/>
      <c r="KA32" s="22"/>
      <c r="KB32" s="22"/>
      <c r="KC32" s="22"/>
      <c r="KD32" s="22"/>
      <c r="KE32" s="22"/>
      <c r="KF32" s="22"/>
      <c r="KG32" s="22"/>
    </row>
    <row r="33" spans="1:293">
      <c r="A33" s="4" t="n">
        <v>20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22"/>
      <c r="IV33" s="22"/>
      <c r="IW33" s="22"/>
      <c r="IX33" s="22"/>
      <c r="IY33" s="22"/>
      <c r="IZ33" s="22"/>
      <c r="JA33" s="22"/>
      <c r="JB33" s="22"/>
      <c r="JC33" s="22"/>
      <c r="JD33" s="22"/>
      <c r="JE33" s="22"/>
      <c r="JF33" s="22"/>
      <c r="JG33" s="22"/>
      <c r="JH33" s="22"/>
      <c r="JI33" s="22"/>
      <c r="JJ33" s="22"/>
      <c r="JK33" s="22"/>
      <c r="JL33" s="22"/>
      <c r="JM33" s="22"/>
      <c r="JN33" s="22"/>
      <c r="JO33" s="22"/>
      <c r="JP33" s="22"/>
      <c r="JQ33" s="22"/>
      <c r="JR33" s="22"/>
      <c r="JS33" s="22"/>
      <c r="JT33" s="22"/>
      <c r="JU33" s="22"/>
      <c r="JV33" s="22"/>
      <c r="JW33" s="22"/>
      <c r="JX33" s="22"/>
      <c r="JY33" s="22"/>
      <c r="JZ33" s="22"/>
      <c r="KA33" s="22"/>
      <c r="KB33" s="22"/>
      <c r="KC33" s="22"/>
      <c r="KD33" s="22"/>
      <c r="KE33" s="22"/>
      <c r="KF33" s="22"/>
      <c r="KG33" s="22"/>
    </row>
    <row r="34" spans="1:293">
      <c r="A34" s="4" t="n">
        <v>21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22"/>
      <c r="IV34" s="22"/>
      <c r="IW34" s="22"/>
      <c r="IX34" s="22"/>
      <c r="IY34" s="22"/>
      <c r="IZ34" s="22"/>
      <c r="JA34" s="22"/>
      <c r="JB34" s="22"/>
      <c r="JC34" s="22"/>
      <c r="JD34" s="22"/>
      <c r="JE34" s="22"/>
      <c r="JF34" s="22"/>
      <c r="JG34" s="22"/>
      <c r="JH34" s="22"/>
      <c r="JI34" s="22"/>
      <c r="JJ34" s="22"/>
      <c r="JK34" s="22"/>
      <c r="JL34" s="22"/>
      <c r="JM34" s="22"/>
      <c r="JN34" s="22"/>
      <c r="JO34" s="22"/>
      <c r="JP34" s="22"/>
      <c r="JQ34" s="22"/>
      <c r="JR34" s="22"/>
      <c r="JS34" s="22"/>
      <c r="JT34" s="22"/>
      <c r="JU34" s="22"/>
      <c r="JV34" s="22"/>
      <c r="JW34" s="22"/>
      <c r="JX34" s="22"/>
      <c r="JY34" s="22"/>
      <c r="JZ34" s="22"/>
      <c r="KA34" s="22"/>
      <c r="KB34" s="22"/>
      <c r="KC34" s="22"/>
      <c r="KD34" s="22"/>
      <c r="KE34" s="22"/>
      <c r="KF34" s="22"/>
      <c r="KG34" s="22"/>
    </row>
    <row r="35" spans="1:293">
      <c r="A35" s="4" t="n">
        <v>22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22"/>
      <c r="IV35" s="22"/>
      <c r="IW35" s="22"/>
      <c r="IX35" s="22"/>
      <c r="IY35" s="22"/>
      <c r="IZ35" s="22"/>
      <c r="JA35" s="22"/>
      <c r="JB35" s="22"/>
      <c r="JC35" s="22"/>
      <c r="JD35" s="22"/>
      <c r="JE35" s="22"/>
      <c r="JF35" s="22"/>
      <c r="JG35" s="22"/>
      <c r="JH35" s="22"/>
      <c r="JI35" s="22"/>
      <c r="JJ35" s="22"/>
      <c r="JK35" s="22"/>
      <c r="JL35" s="22"/>
      <c r="JM35" s="22"/>
      <c r="JN35" s="22"/>
      <c r="JO35" s="22"/>
      <c r="JP35" s="22"/>
      <c r="JQ35" s="22"/>
      <c r="JR35" s="22"/>
      <c r="JS35" s="22"/>
      <c r="JT35" s="22"/>
      <c r="JU35" s="22"/>
      <c r="JV35" s="22"/>
      <c r="JW35" s="22"/>
      <c r="JX35" s="22"/>
      <c r="JY35" s="22"/>
      <c r="JZ35" s="22"/>
      <c r="KA35" s="22"/>
      <c r="KB35" s="22"/>
      <c r="KC35" s="22"/>
      <c r="KD35" s="22"/>
      <c r="KE35" s="22"/>
      <c r="KF35" s="22"/>
      <c r="KG35" s="22"/>
    </row>
    <row r="36" spans="1:254">
      <c r="A36" s="4" t="n">
        <v>23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</row>
    <row r="37" spans="1:254">
      <c r="A37" s="4" t="n">
        <v>24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</row>
    <row r="38" spans="1:254">
      <c r="A38" s="4" t="n">
        <v>25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</row>
    <row r="39" spans="1:254">
      <c r="A39" s="85" t="s">
        <v>401</v>
      </c>
      <c r="B39" s="86"/>
      <c r="C39" s="4">
        <f>SUM(C14:C38)</f>
        <v>0</v>
      </c>
      <c r="D39" s="4">
        <f>SUM(D14:D38)</f>
        <v>0</v>
      </c>
      <c r="E39" s="4">
        <f>SUM(E14:E38)</f>
        <v>0</v>
      </c>
      <c r="F39" s="74">
        <f>(F14+F15+F16+F17+F18+F19+F20+F21+F22+F23+F24+F25+F26+F27+F29+F28+F30+F31+F32+F33+F34+F35+F36+F37+F38)</f>
        <v>0</v>
      </c>
      <c r="G39" s="4">
        <f>SUM(G14:G38)</f>
        <v>0</v>
      </c>
      <c r="H39" s="74">
        <f>(H14+H15+H16+H17+H18+H19+H20+H21+H22+H23+H24+H25+H26+H27+H28+H29+H30+H31+H32+H33+H34+H35+H36+H37+H38)</f>
        <v>0</v>
      </c>
      <c r="I39" s="4">
        <f>SUM(I14:I38)</f>
        <v>0</v>
      </c>
      <c r="J39" s="4">
        <f>SUM(J14:J38)</f>
        <v>0</v>
      </c>
      <c r="K39" s="4">
        <f>SUM(K14:K38)</f>
        <v>0</v>
      </c>
      <c r="L39" s="4">
        <f>SUM(L14:L38)</f>
        <v>0</v>
      </c>
      <c r="M39" s="4">
        <f>SUM(M14:M38)</f>
        <v>0</v>
      </c>
      <c r="N39" s="4">
        <f>SUM(N14:N38)</f>
        <v>0</v>
      </c>
      <c r="O39" s="4">
        <f>SUM(O14:O38)</f>
        <v>0</v>
      </c>
      <c r="P39" s="4">
        <f>SUM(P14:P38)</f>
        <v>0</v>
      </c>
      <c r="Q39" s="4">
        <f>SUM(Q14:Q38)</f>
        <v>0</v>
      </c>
      <c r="R39" s="4">
        <f>SUM(R14:R38)</f>
        <v>0</v>
      </c>
      <c r="S39" s="4">
        <f>SUM(S14:S38)</f>
        <v>0</v>
      </c>
      <c r="T39" s="4">
        <f>SUM(T14:T38)</f>
        <v>0</v>
      </c>
      <c r="U39" s="4">
        <f>SUM(U14:U38)</f>
        <v>0</v>
      </c>
      <c r="V39" s="4">
        <f>SUM(V14:V38)</f>
        <v>0</v>
      </c>
      <c r="W39" s="4">
        <f>SUM(W14:W38)</f>
        <v>0</v>
      </c>
      <c r="X39" s="4">
        <f>SUM(X14:X38)</f>
        <v>0</v>
      </c>
      <c r="Y39" s="4">
        <f>SUM(Y14:Y38)</f>
        <v>0</v>
      </c>
      <c r="Z39" s="4">
        <f>SUM(Z14:Z38)</f>
        <v>0</v>
      </c>
      <c r="AA39" s="4">
        <f>SUM(AA14:AA38)</f>
        <v>0</v>
      </c>
      <c r="AB39" s="4">
        <f>SUM(AB14:AB38)</f>
        <v>0</v>
      </c>
      <c r="AC39" s="4">
        <f>SUM(AC14:AC38)</f>
        <v>0</v>
      </c>
      <c r="AD39" s="4">
        <f>SUM(AD14:AD38)</f>
        <v>0</v>
      </c>
      <c r="AE39" s="4">
        <f>SUM(AE14:AE38)</f>
        <v>0</v>
      </c>
      <c r="AF39" s="4">
        <f>SUM(AF14:AF38)</f>
        <v>0</v>
      </c>
      <c r="AG39" s="4">
        <f>SUM(AG14:AG38)</f>
        <v>0</v>
      </c>
      <c r="AH39" s="4">
        <f>SUM(AH14:AH38)</f>
        <v>0</v>
      </c>
      <c r="AI39" s="4">
        <f>SUM(AI14:AI38)</f>
        <v>0</v>
      </c>
      <c r="AJ39" s="4">
        <f>SUM(AJ14:AJ38)</f>
        <v>0</v>
      </c>
      <c r="AK39" s="4">
        <f>SUM(AK14:AK38)</f>
        <v>0</v>
      </c>
      <c r="AL39" s="4">
        <f>SUM(AL14:AL38)</f>
        <v>0</v>
      </c>
      <c r="AM39" s="4">
        <f>SUM(AM14:AM38)</f>
        <v>0</v>
      </c>
      <c r="AN39" s="4">
        <f>SUM(AN14:AN38)</f>
        <v>0</v>
      </c>
      <c r="AO39" s="4">
        <f>SUM(AO14:AO38)</f>
        <v>0</v>
      </c>
      <c r="AP39" s="4">
        <f>SUM(AP14:AP38)</f>
        <v>0</v>
      </c>
      <c r="AQ39" s="4">
        <f>SUM(AQ14:AQ38)</f>
        <v>0</v>
      </c>
      <c r="AR39" s="4">
        <f>SUM(AR14:AR38)</f>
        <v>0</v>
      </c>
      <c r="AS39" s="4">
        <f>SUM(AS14:AS38)</f>
        <v>0</v>
      </c>
      <c r="AT39" s="4">
        <f>SUM(AT14:AT38)</f>
        <v>0</v>
      </c>
      <c r="AU39" s="4">
        <f>SUM(AU14:AU38)</f>
        <v>0</v>
      </c>
      <c r="AV39" s="4">
        <f>SUM(AV14:AV38)</f>
        <v>0</v>
      </c>
      <c r="AW39" s="4">
        <f>SUM(AW14:AW38)</f>
        <v>0</v>
      </c>
      <c r="AX39" s="4">
        <f>SUM(AX14:AX38)</f>
        <v>0</v>
      </c>
      <c r="AY39" s="4">
        <f>SUM(AY14:AY38)</f>
        <v>0</v>
      </c>
      <c r="AZ39" s="4">
        <f>SUM(AZ14:AZ38)</f>
        <v>0</v>
      </c>
      <c r="BA39" s="4">
        <f>SUM(BA14:BA38)</f>
        <v>0</v>
      </c>
      <c r="BB39" s="4">
        <f>SUM(BB14:BB38)</f>
        <v>0</v>
      </c>
      <c r="BC39" s="4">
        <f>SUM(BC14:BC38)</f>
        <v>0</v>
      </c>
      <c r="BD39" s="4">
        <f>SUM(BD14:BD38)</f>
        <v>0</v>
      </c>
      <c r="BE39" s="4">
        <f>SUM(BE14:BE38)</f>
        <v>0</v>
      </c>
      <c r="BF39" s="4">
        <f>SUM(BF14:BF38)</f>
        <v>0</v>
      </c>
      <c r="BG39" s="4">
        <f>SUM(BG14:BG38)</f>
        <v>0</v>
      </c>
      <c r="BH39" s="4">
        <f>SUM(BH14:BH38)</f>
        <v>0</v>
      </c>
      <c r="BI39" s="4">
        <f>SUM(BI14:BI38)</f>
        <v>0</v>
      </c>
      <c r="BJ39" s="4">
        <f>SUM(BJ14:BJ38)</f>
        <v>0</v>
      </c>
      <c r="BK39" s="4">
        <f>SUM(BK14:BK38)</f>
        <v>0</v>
      </c>
      <c r="BL39" s="4">
        <f>SUM(BL14:BL38)</f>
        <v>0</v>
      </c>
      <c r="BM39" s="4">
        <f>SUM(BM14:BM38)</f>
        <v>0</v>
      </c>
      <c r="BN39" s="4">
        <f>SUM(BN14:BN38)</f>
        <v>0</v>
      </c>
      <c r="BO39" s="4">
        <f>SUM(BO14:BO38)</f>
        <v>0</v>
      </c>
      <c r="BP39" s="4">
        <f>SUM(BP14:BP38)</f>
        <v>0</v>
      </c>
      <c r="BQ39" s="4">
        <f>SUM(BQ14:BQ38)</f>
        <v>0</v>
      </c>
      <c r="BR39" s="4">
        <f>SUM(BR14:BR38)</f>
        <v>0</v>
      </c>
      <c r="BS39" s="4">
        <f>SUM(BS14:BS38)</f>
        <v>0</v>
      </c>
      <c r="BT39" s="4">
        <f>SUM(BT14:BT38)</f>
        <v>0</v>
      </c>
      <c r="BU39" s="4">
        <f>SUM(BU14:BU38)</f>
        <v>0</v>
      </c>
      <c r="BV39" s="4">
        <f>SUM(BV14:BV38)</f>
        <v>0</v>
      </c>
      <c r="BW39" s="4">
        <f>SUM(BW14:BW38)</f>
        <v>0</v>
      </c>
      <c r="BX39" s="4">
        <f>SUM(BX14:BX38)</f>
        <v>0</v>
      </c>
      <c r="BY39" s="4">
        <f>SUM(BY14:BY38)</f>
        <v>0</v>
      </c>
      <c r="BZ39" s="4">
        <f>SUM(BZ14:BZ38)</f>
        <v>0</v>
      </c>
      <c r="CA39" s="4">
        <f>SUM(CA14:CA38)</f>
        <v>0</v>
      </c>
      <c r="CB39" s="4">
        <f>SUM(CB14:CB38)</f>
        <v>0</v>
      </c>
      <c r="CC39" s="4">
        <f>SUM(CC14:CC38)</f>
        <v>0</v>
      </c>
      <c r="CD39" s="4">
        <f>SUM(CD14:CD38)</f>
        <v>0</v>
      </c>
      <c r="CE39" s="4">
        <f>SUM(CE14:CE38)</f>
        <v>0</v>
      </c>
      <c r="CF39" s="4">
        <f>SUM(CF14:CF38)</f>
        <v>0</v>
      </c>
      <c r="CG39" s="4">
        <f>SUM(CG14:CG38)</f>
        <v>0</v>
      </c>
      <c r="CH39" s="4">
        <f>SUM(CH14:CH38)</f>
        <v>0</v>
      </c>
      <c r="CI39" s="4">
        <f>SUM(CI14:CI38)</f>
        <v>0</v>
      </c>
      <c r="CJ39" s="4">
        <f>SUM(CJ14:CJ38)</f>
        <v>0</v>
      </c>
      <c r="CK39" s="4">
        <f>SUM(CK14:CK38)</f>
        <v>0</v>
      </c>
      <c r="CL39" s="4">
        <f>SUM(CL14:CL38)</f>
        <v>0</v>
      </c>
      <c r="CM39" s="4">
        <f>SUM(CM14:CM38)</f>
        <v>0</v>
      </c>
      <c r="CN39" s="4">
        <f>SUM(CN14:CN38)</f>
        <v>0</v>
      </c>
      <c r="CO39" s="4">
        <f>SUM(CO14:CO38)</f>
        <v>0</v>
      </c>
      <c r="CP39" s="4">
        <f>SUM(CP14:CP38)</f>
        <v>0</v>
      </c>
      <c r="CQ39" s="4">
        <f>SUM(CQ14:CQ38)</f>
        <v>0</v>
      </c>
      <c r="CR39" s="4">
        <f>SUM(CR14:CR38)</f>
        <v>0</v>
      </c>
      <c r="CS39" s="4">
        <f>SUM(CS14:CS38)</f>
        <v>0</v>
      </c>
      <c r="CT39" s="4">
        <f>SUM(CT14:CT38)</f>
        <v>0</v>
      </c>
      <c r="CU39" s="4">
        <f>SUM(CU14:CU38)</f>
        <v>0</v>
      </c>
      <c r="CV39" s="4">
        <f>SUM(CV14:CV38)</f>
        <v>0</v>
      </c>
      <c r="CW39" s="4">
        <f>SUM(CW14:CW38)</f>
        <v>0</v>
      </c>
      <c r="CX39" s="4">
        <f>SUM(CX14:CX38)</f>
        <v>0</v>
      </c>
      <c r="CY39" s="4">
        <f>SUM(CY14:CY38)</f>
        <v>0</v>
      </c>
      <c r="CZ39" s="4">
        <f>SUM(CZ14:CZ38)</f>
        <v>0</v>
      </c>
      <c r="DA39" s="4">
        <f>SUM(DA14:DA38)</f>
        <v>0</v>
      </c>
      <c r="DB39" s="4">
        <f>SUM(DB14:DB38)</f>
        <v>0</v>
      </c>
      <c r="DC39" s="4">
        <f>SUM(DC14:DC38)</f>
        <v>0</v>
      </c>
      <c r="DD39" s="4">
        <f>SUM(DD14:DD38)</f>
        <v>0</v>
      </c>
      <c r="DE39" s="4">
        <f>SUM(DE14:DE38)</f>
        <v>0</v>
      </c>
      <c r="DF39" s="4">
        <f>SUM(DF14:DF38)</f>
        <v>0</v>
      </c>
      <c r="DG39" s="4">
        <f>SUM(DG14:DG38)</f>
        <v>0</v>
      </c>
      <c r="DH39" s="4">
        <f>SUM(DH14:DH38)</f>
        <v>0</v>
      </c>
      <c r="DI39" s="4">
        <f>SUM(DI14:DI38)</f>
        <v>0</v>
      </c>
      <c r="DJ39" s="4">
        <f>SUM(DJ14:DJ38)</f>
        <v>0</v>
      </c>
      <c r="DK39" s="4">
        <f>SUM(DK14:DK38)</f>
        <v>0</v>
      </c>
      <c r="DL39" s="4">
        <f>SUM(DL14:DL38)</f>
        <v>0</v>
      </c>
      <c r="DM39" s="4">
        <f>SUM(DM14:DM38)</f>
        <v>0</v>
      </c>
      <c r="DN39" s="4">
        <f>SUM(DN14:DN38)</f>
        <v>0</v>
      </c>
      <c r="DO39" s="4">
        <f>SUM(DO14:DO38)</f>
        <v>0</v>
      </c>
      <c r="DP39" s="4">
        <f>SUM(DP14:DP38)</f>
        <v>0</v>
      </c>
      <c r="DQ39" s="4">
        <f>SUM(DQ14:DQ38)</f>
        <v>0</v>
      </c>
      <c r="DR39" s="4">
        <f>SUM(DR14:DR38)</f>
        <v>0</v>
      </c>
      <c r="DS39" s="4">
        <f>SUM(DS14:DS38)</f>
        <v>0</v>
      </c>
      <c r="DT39" s="4">
        <f>SUM(DT14:DT38)</f>
        <v>0</v>
      </c>
      <c r="DU39" s="4">
        <f>SUM(DU14:DU38)</f>
        <v>0</v>
      </c>
      <c r="DV39" s="4">
        <f>SUM(DV14:DV38)</f>
        <v>0</v>
      </c>
      <c r="DW39" s="4">
        <f>SUM(DW14:DW38)</f>
        <v>0</v>
      </c>
      <c r="DX39" s="4">
        <f>SUM(DX14:DX38)</f>
        <v>0</v>
      </c>
      <c r="DY39" s="4">
        <f>SUM(DY14:DY38)</f>
        <v>0</v>
      </c>
      <c r="DZ39" s="4">
        <f>SUM(DZ14:DZ38)</f>
        <v>0</v>
      </c>
      <c r="EA39" s="4">
        <f>SUM(EA14:EA38)</f>
        <v>0</v>
      </c>
      <c r="EB39" s="4">
        <f>SUM(EB14:EB38)</f>
        <v>0</v>
      </c>
      <c r="EC39" s="4">
        <f>SUM(EC14:EC38)</f>
        <v>0</v>
      </c>
      <c r="ED39" s="4">
        <f>SUM(ED14:ED38)</f>
        <v>0</v>
      </c>
      <c r="EE39" s="4">
        <f>SUM(EE14:EE38)</f>
        <v>0</v>
      </c>
      <c r="EF39" s="4">
        <f>SUM(EF14:EF38)</f>
        <v>0</v>
      </c>
      <c r="EG39" s="4">
        <f>SUM(EG14:EG38)</f>
        <v>0</v>
      </c>
      <c r="EH39" s="4">
        <f>SUM(EH14:EH38)</f>
        <v>0</v>
      </c>
      <c r="EI39" s="4">
        <f>SUM(EI14:EI38)</f>
        <v>0</v>
      </c>
      <c r="EJ39" s="4">
        <f>SUM(EJ14:EJ38)</f>
        <v>0</v>
      </c>
      <c r="EK39" s="4">
        <f>SUM(EK14:EK38)</f>
        <v>0</v>
      </c>
      <c r="EL39" s="4">
        <f>SUM(EL14:EL38)</f>
        <v>0</v>
      </c>
      <c r="EM39" s="4">
        <f>SUM(EM14:EM38)</f>
        <v>0</v>
      </c>
      <c r="EN39" s="4">
        <f>SUM(EN14:EN38)</f>
        <v>0</v>
      </c>
      <c r="EO39" s="4">
        <f>SUM(EO14:EO38)</f>
        <v>0</v>
      </c>
      <c r="EP39" s="4">
        <f>SUM(EP14:EP38)</f>
        <v>0</v>
      </c>
      <c r="EQ39" s="4">
        <f>SUM(EQ14:EQ38)</f>
        <v>0</v>
      </c>
      <c r="ER39" s="4">
        <f>SUM(ER14:ER38)</f>
        <v>0</v>
      </c>
      <c r="ES39" s="4">
        <f>SUM(ES14:ES38)</f>
        <v>0</v>
      </c>
      <c r="ET39" s="4">
        <f>SUM(ET14:ET38)</f>
        <v>0</v>
      </c>
      <c r="EU39" s="4">
        <f>SUM(EU14:EU38)</f>
        <v>0</v>
      </c>
      <c r="EV39" s="4">
        <f>SUM(EV14:EV38)</f>
        <v>0</v>
      </c>
      <c r="EW39" s="4">
        <f>SUM(EW14:EW38)</f>
        <v>0</v>
      </c>
      <c r="EX39" s="4">
        <f>SUM(EX14:EX38)</f>
        <v>0</v>
      </c>
      <c r="EY39" s="4">
        <f>SUM(EY14:EY38)</f>
        <v>0</v>
      </c>
      <c r="EZ39" s="4">
        <f>SUM(EZ14:EZ38)</f>
        <v>0</v>
      </c>
      <c r="FA39" s="4">
        <f>SUM(FA14:FA38)</f>
        <v>0</v>
      </c>
      <c r="FB39" s="4">
        <f>SUM(FB14:FB38)</f>
        <v>0</v>
      </c>
      <c r="FC39" s="4">
        <f>SUM(FC14:FC38)</f>
        <v>0</v>
      </c>
      <c r="FD39" s="4">
        <f>SUM(FD14:FD38)</f>
        <v>0</v>
      </c>
      <c r="FE39" s="4">
        <f>SUM(FE14:FE38)</f>
        <v>0</v>
      </c>
      <c r="FF39" s="4">
        <f>SUM(FF14:FF38)</f>
        <v>0</v>
      </c>
      <c r="FG39" s="4">
        <f>SUM(FG14:FG38)</f>
        <v>0</v>
      </c>
      <c r="FH39" s="4">
        <f>SUM(FH14:FH38)</f>
        <v>0</v>
      </c>
      <c r="FI39" s="4">
        <f>SUM(FI14:FI38)</f>
        <v>0</v>
      </c>
      <c r="FJ39" s="4">
        <f>SUM(FJ14:FJ38)</f>
        <v>0</v>
      </c>
      <c r="FK39" s="4">
        <f>SUM(FK14:FK38)</f>
        <v>0</v>
      </c>
      <c r="FL39" s="4">
        <f>SUM(FL14:FL38)</f>
        <v>0</v>
      </c>
      <c r="FM39" s="4">
        <f>SUM(FM14:FM38)</f>
        <v>0</v>
      </c>
      <c r="FN39" s="4">
        <f>SUM(FN14:FN38)</f>
        <v>0</v>
      </c>
      <c r="FO39" s="4">
        <f>SUM(FO14:FO38)</f>
        <v>0</v>
      </c>
      <c r="FP39" s="4">
        <f>SUM(FP14:FP38)</f>
        <v>0</v>
      </c>
      <c r="FQ39" s="4">
        <f>SUM(FQ14:FQ38)</f>
        <v>0</v>
      </c>
      <c r="FR39" s="4">
        <f>SUM(FR14:FR38)</f>
        <v>0</v>
      </c>
      <c r="FS39" s="4">
        <f>SUM(FS14:FS38)</f>
        <v>0</v>
      </c>
      <c r="FT39" s="4">
        <f>SUM(FT14:FT38)</f>
        <v>0</v>
      </c>
      <c r="FU39" s="4">
        <f>SUM(FU14:FU38)</f>
        <v>0</v>
      </c>
      <c r="FV39" s="4">
        <f>SUM(FV14:FV38)</f>
        <v>0</v>
      </c>
      <c r="FW39" s="4">
        <f>SUM(FW14:FW38)</f>
        <v>0</v>
      </c>
      <c r="FX39" s="4">
        <f>SUM(FX14:FX38)</f>
        <v>0</v>
      </c>
      <c r="FY39" s="4">
        <f>SUM(FY14:FY38)</f>
        <v>0</v>
      </c>
      <c r="FZ39" s="4">
        <f>SUM(FZ14:FZ38)</f>
        <v>0</v>
      </c>
      <c r="GA39" s="4">
        <f>SUM(GA14:GA38)</f>
        <v>0</v>
      </c>
      <c r="GB39" s="4">
        <f>SUM(GB14:GB38)</f>
        <v>0</v>
      </c>
      <c r="GC39" s="4">
        <f>SUM(GC14:GC38)</f>
        <v>0</v>
      </c>
      <c r="GD39" s="4">
        <f>SUM(GD14:GD38)</f>
        <v>0</v>
      </c>
      <c r="GE39" s="4">
        <f>SUM(GE14:GE38)</f>
        <v>0</v>
      </c>
      <c r="GF39" s="4">
        <f>SUM(GF14:GF38)</f>
        <v>0</v>
      </c>
      <c r="GG39" s="4">
        <f>SUM(GG14:GG38)</f>
        <v>0</v>
      </c>
      <c r="GH39" s="4">
        <f>SUM(GH14:GH38)</f>
        <v>0</v>
      </c>
      <c r="GI39" s="4">
        <f>SUM(GI14:GI38)</f>
        <v>0</v>
      </c>
      <c r="GJ39" s="4">
        <f>SUM(GJ14:GJ38)</f>
        <v>0</v>
      </c>
      <c r="GK39" s="4">
        <f>SUM(GK14:GK38)</f>
        <v>0</v>
      </c>
      <c r="GL39" s="4">
        <f>SUM(GL14:GL38)</f>
        <v>0</v>
      </c>
      <c r="GM39" s="4">
        <f>SUM(GM14:GM38)</f>
        <v>0</v>
      </c>
      <c r="GN39" s="4">
        <f>SUM(GN14:GN38)</f>
        <v>0</v>
      </c>
      <c r="GO39" s="4">
        <f>SUM(GO14:GO38)</f>
        <v>0</v>
      </c>
      <c r="GP39" s="4">
        <f>SUM(GP14:GP38)</f>
        <v>0</v>
      </c>
      <c r="GQ39" s="4">
        <f>SUM(GQ14:GQ38)</f>
        <v>0</v>
      </c>
      <c r="GR39" s="4">
        <f>SUM(GR14:GR38)</f>
        <v>0</v>
      </c>
      <c r="GS39" s="4">
        <f>SUM(GS14:GS38)</f>
        <v>0</v>
      </c>
      <c r="GT39" s="4">
        <f>SUM(GT14:GT38)</f>
        <v>0</v>
      </c>
      <c r="GU39" s="4">
        <f>SUM(GU14:GU38)</f>
        <v>0</v>
      </c>
      <c r="GV39" s="4">
        <f>SUM(GV14:GV38)</f>
        <v>0</v>
      </c>
      <c r="GW39" s="4">
        <f>SUM(GW14:GW38)</f>
        <v>0</v>
      </c>
      <c r="GX39" s="4">
        <f>SUM(GX14:GX38)</f>
        <v>0</v>
      </c>
      <c r="GY39" s="4">
        <f>SUM(GY14:GY38)</f>
        <v>0</v>
      </c>
      <c r="GZ39" s="4">
        <f>SUM(GZ14:GZ38)</f>
        <v>0</v>
      </c>
      <c r="HA39" s="4">
        <f>SUM(HA14:HA38)</f>
        <v>0</v>
      </c>
      <c r="HB39" s="4">
        <f>SUM(HB14:HB38)</f>
        <v>0</v>
      </c>
      <c r="HC39" s="4">
        <f>SUM(HC14:HC38)</f>
        <v>0</v>
      </c>
      <c r="HD39" s="4">
        <f>SUM(HD14:HD38)</f>
        <v>0</v>
      </c>
      <c r="HE39" s="4">
        <f>SUM(HE14:HE38)</f>
        <v>0</v>
      </c>
      <c r="HF39" s="4">
        <f>SUM(HF14:HF38)</f>
        <v>0</v>
      </c>
      <c r="HG39" s="4">
        <f>SUM(HG14:HG38)</f>
        <v>0</v>
      </c>
      <c r="HH39" s="4">
        <f>SUM(HH14:HH38)</f>
        <v>0</v>
      </c>
      <c r="HI39" s="4">
        <f>SUM(HI14:HI38)</f>
        <v>0</v>
      </c>
      <c r="HJ39" s="4">
        <f>SUM(HJ14:HJ38)</f>
        <v>0</v>
      </c>
      <c r="HK39" s="4">
        <f>SUM(HK14:HK38)</f>
        <v>0</v>
      </c>
      <c r="HL39" s="4">
        <f>SUM(HL14:HL38)</f>
        <v>0</v>
      </c>
      <c r="HM39" s="4">
        <f>SUM(HM14:HM38)</f>
        <v>0</v>
      </c>
      <c r="HN39" s="4">
        <f>SUM(HN14:HN38)</f>
        <v>0</v>
      </c>
      <c r="HO39" s="4">
        <f>SUM(HO14:HO38)</f>
        <v>0</v>
      </c>
      <c r="HP39" s="4">
        <f>SUM(HP14:HP38)</f>
        <v>0</v>
      </c>
      <c r="HQ39" s="4">
        <f>SUM(HQ14:HQ38)</f>
        <v>0</v>
      </c>
      <c r="HR39" s="4">
        <f>SUM(HR14:HR38)</f>
        <v>0</v>
      </c>
      <c r="HS39" s="4">
        <f>SUM(HS14:HS38)</f>
        <v>0</v>
      </c>
      <c r="HT39" s="4">
        <f>SUM(HT14:HT38)</f>
        <v>0</v>
      </c>
      <c r="HU39" s="4">
        <f>SUM(HU14:HU38)</f>
        <v>0</v>
      </c>
      <c r="HV39" s="4">
        <f>SUM(HV14:HV38)</f>
        <v>0</v>
      </c>
      <c r="HW39" s="4">
        <f>SUM(HW14:HW38)</f>
        <v>0</v>
      </c>
      <c r="HX39" s="4">
        <f>SUM(HX14:HX38)</f>
        <v>0</v>
      </c>
      <c r="HY39" s="4">
        <f>SUM(HY14:HY38)</f>
        <v>0</v>
      </c>
      <c r="HZ39" s="4">
        <f>SUM(HZ14:HZ38)</f>
        <v>0</v>
      </c>
      <c r="IA39" s="4">
        <f>SUM(IA14:IA38)</f>
        <v>0</v>
      </c>
      <c r="IB39" s="4">
        <f>SUM(IB14:IB38)</f>
        <v>0</v>
      </c>
      <c r="IC39" s="4">
        <f>SUM(IC14:IC38)</f>
        <v>0</v>
      </c>
      <c r="ID39" s="4">
        <f>SUM(ID14:ID38)</f>
        <v>0</v>
      </c>
      <c r="IE39" s="4">
        <f>SUM(IE14:IE38)</f>
        <v>0</v>
      </c>
      <c r="IF39" s="4">
        <f>SUM(IF14:IF38)</f>
        <v>0</v>
      </c>
      <c r="IG39" s="4">
        <f>SUM(IG14:IG38)</f>
        <v>0</v>
      </c>
      <c r="IH39" s="4">
        <f>SUM(IH14:IH38)</f>
        <v>0</v>
      </c>
      <c r="II39" s="4">
        <f>SUM(II14:II38)</f>
        <v>0</v>
      </c>
      <c r="IJ39" s="4">
        <f>SUM(IJ14:IJ38)</f>
        <v>0</v>
      </c>
      <c r="IK39" s="4">
        <f>SUM(IK14:IK38)</f>
        <v>0</v>
      </c>
      <c r="IL39" s="4">
        <f>SUM(IL14:IL38)</f>
        <v>0</v>
      </c>
      <c r="IM39" s="4">
        <f>SUM(IM14:IM38)</f>
        <v>0</v>
      </c>
      <c r="IN39" s="4">
        <f>SUM(IN14:IN38)</f>
        <v>0</v>
      </c>
      <c r="IO39" s="4">
        <f>SUM(IO14:IO38)</f>
        <v>0</v>
      </c>
      <c r="IP39" s="4">
        <f>SUM(IP14:IP38)</f>
        <v>0</v>
      </c>
      <c r="IQ39" s="4">
        <f>SUM(IQ14:IQ38)</f>
        <v>0</v>
      </c>
      <c r="IR39" s="4">
        <f>(IR14+IR15+IR16+IR17+IR18+IR19+IR20+IR21+IR22+IR23+IR24+IR25+IR26+IR27+IR28+IR29+IR30+IR31+IR32+IR33+IR34+IR35+IR36+IR37+IR38)</f>
        <v>0</v>
      </c>
      <c r="IS39" s="4">
        <f>(IS14+IS15+IS16+IS17+IS18+IS19+IS20+IS21+IS22+IS23+IS24+IS25+IS26+IS27+IS28+IS29+IS30+IS31+IS32+IS33+IS34+IS35+IS36+IS37+IS38)</f>
        <v>0</v>
      </c>
      <c r="IT39" s="4">
        <f>(IT14+IT15+IT16+IT17+IT18+IT19+IT20+IT21+IT22+IT23+IT24+IT25+IT26+IT27+IT28+IT29+IT30+IT31+IT32+IT33+IT34+IT35+IT36+IT37+IT38)</f>
        <v>0</v>
      </c>
    </row>
    <row r="40" spans="1:254" ht="44.45" customHeight="1">
      <c r="A40" s="88" t="s">
        <v>1394</v>
      </c>
      <c r="B40" s="89"/>
      <c r="C40" s="11">
        <f>C39/25%</f>
        <v>0</v>
      </c>
      <c r="D40" s="11">
        <f>D39/25%</f>
        <v>0</v>
      </c>
      <c r="E40" s="11">
        <f>E39/25%</f>
        <v>0</v>
      </c>
      <c r="F40" s="21">
        <f>F39/25%</f>
        <v>0</v>
      </c>
      <c r="G40" s="11">
        <f>G39/25%</f>
        <v>0</v>
      </c>
      <c r="H40" s="21">
        <f>H39/25%</f>
        <v>0</v>
      </c>
      <c r="I40" s="11">
        <f>I39/25%</f>
        <v>0</v>
      </c>
      <c r="J40" s="11">
        <f>J39/25%</f>
        <v>0</v>
      </c>
      <c r="K40" s="11">
        <f>K39/25%</f>
        <v>0</v>
      </c>
      <c r="L40" s="11">
        <f>L39/25%</f>
        <v>0</v>
      </c>
      <c r="M40" s="11">
        <f>M39/25%</f>
        <v>0</v>
      </c>
      <c r="N40" s="11">
        <f>N39/25%</f>
        <v>0</v>
      </c>
      <c r="O40" s="11">
        <f>O39/25%</f>
        <v>0</v>
      </c>
      <c r="P40" s="11">
        <f>P39/25%</f>
        <v>0</v>
      </c>
      <c r="Q40" s="11">
        <f>Q39/25%</f>
        <v>0</v>
      </c>
      <c r="R40" s="11">
        <f>R39/25%</f>
        <v>0</v>
      </c>
      <c r="S40" s="11">
        <f>S39/25%</f>
        <v>0</v>
      </c>
      <c r="T40" s="11">
        <f>T39/25%</f>
        <v>0</v>
      </c>
      <c r="U40" s="11">
        <f>U39/25%</f>
        <v>0</v>
      </c>
      <c r="V40" s="11">
        <f>V39/25%</f>
        <v>0</v>
      </c>
      <c r="W40" s="11">
        <f>W39/25%</f>
        <v>0</v>
      </c>
      <c r="X40" s="11">
        <f>X39/25%</f>
        <v>0</v>
      </c>
      <c r="Y40" s="11">
        <f>Y39/25%</f>
        <v>0</v>
      </c>
      <c r="Z40" s="11">
        <f>Z39/25%</f>
        <v>0</v>
      </c>
      <c r="AA40" s="11">
        <f>AA39/25%</f>
        <v>0</v>
      </c>
      <c r="AB40" s="11">
        <f>AB39/25%</f>
        <v>0</v>
      </c>
      <c r="AC40" s="11">
        <f>AC39/25%</f>
        <v>0</v>
      </c>
      <c r="AD40" s="11">
        <f>AD39/25%</f>
        <v>0</v>
      </c>
      <c r="AE40" s="11">
        <f>AE39/25%</f>
        <v>0</v>
      </c>
      <c r="AF40" s="11">
        <f>AF39/25%</f>
        <v>0</v>
      </c>
      <c r="AG40" s="11">
        <f>AG39/25%</f>
        <v>0</v>
      </c>
      <c r="AH40" s="11">
        <f>AH39/25%</f>
        <v>0</v>
      </c>
      <c r="AI40" s="11">
        <f>AI39/25%</f>
        <v>0</v>
      </c>
      <c r="AJ40" s="11">
        <f>AJ39/25%</f>
        <v>0</v>
      </c>
      <c r="AK40" s="11">
        <f>AK39/25%</f>
        <v>0</v>
      </c>
      <c r="AL40" s="11">
        <f>AL39/25%</f>
        <v>0</v>
      </c>
      <c r="AM40" s="11">
        <f>AM39/25%</f>
        <v>0</v>
      </c>
      <c r="AN40" s="11">
        <f>AN39/25%</f>
        <v>0</v>
      </c>
      <c r="AO40" s="11">
        <f>AO39/25%</f>
        <v>0</v>
      </c>
      <c r="AP40" s="11">
        <f>AP39/25%</f>
        <v>0</v>
      </c>
      <c r="AQ40" s="11">
        <f>AQ39/25%</f>
        <v>0</v>
      </c>
      <c r="AR40" s="11">
        <f>AR39/25%</f>
        <v>0</v>
      </c>
      <c r="AS40" s="11">
        <f>AS39/25%</f>
        <v>0</v>
      </c>
      <c r="AT40" s="11">
        <f>AT39/25%</f>
        <v>0</v>
      </c>
      <c r="AU40" s="11">
        <f>AU39/25%</f>
        <v>0</v>
      </c>
      <c r="AV40" s="11">
        <f>AV39/25%</f>
        <v>0</v>
      </c>
      <c r="AW40" s="11">
        <f>AW39/25%</f>
        <v>0</v>
      </c>
      <c r="AX40" s="11">
        <f>AX39/25%</f>
        <v>0</v>
      </c>
      <c r="AY40" s="11">
        <f>AY39/25%</f>
        <v>0</v>
      </c>
      <c r="AZ40" s="11">
        <f>AZ39/25%</f>
        <v>0</v>
      </c>
      <c r="BA40" s="11">
        <f>BA39/25%</f>
        <v>0</v>
      </c>
      <c r="BB40" s="11">
        <f>BB39/25%</f>
        <v>0</v>
      </c>
      <c r="BC40" s="11">
        <f>BC39/25%</f>
        <v>0</v>
      </c>
      <c r="BD40" s="11">
        <f>BD39/25%</f>
        <v>0</v>
      </c>
      <c r="BE40" s="11">
        <f>BE39/25%</f>
        <v>0</v>
      </c>
      <c r="BF40" s="11">
        <f>BF39/25%</f>
        <v>0</v>
      </c>
      <c r="BG40" s="11">
        <f>BG39/25%</f>
        <v>0</v>
      </c>
      <c r="BH40" s="11">
        <f>BH39/25%</f>
        <v>0</v>
      </c>
      <c r="BI40" s="11">
        <f>BI39/25%</f>
        <v>0</v>
      </c>
      <c r="BJ40" s="11">
        <f>BJ39/25%</f>
        <v>0</v>
      </c>
      <c r="BK40" s="11">
        <f>BK39/25%</f>
        <v>0</v>
      </c>
      <c r="BL40" s="11">
        <f>BL39/25%</f>
        <v>0</v>
      </c>
      <c r="BM40" s="11">
        <f>BM39/25%</f>
        <v>0</v>
      </c>
      <c r="BN40" s="11">
        <f>BN39/25%</f>
        <v>0</v>
      </c>
      <c r="BO40" s="11">
        <f>BO39/25%</f>
        <v>0</v>
      </c>
      <c r="BP40" s="11">
        <f>BP39/25%</f>
        <v>0</v>
      </c>
      <c r="BQ40" s="11">
        <f>BQ39/25%</f>
        <v>0</v>
      </c>
      <c r="BR40" s="11">
        <f>BR39/25%</f>
        <v>0</v>
      </c>
      <c r="BS40" s="11">
        <f>BS39/25%</f>
        <v>0</v>
      </c>
      <c r="BT40" s="11">
        <f>BT39/25%</f>
        <v>0</v>
      </c>
      <c r="BU40" s="11">
        <f>BU39/25%</f>
        <v>0</v>
      </c>
      <c r="BV40" s="11">
        <f>BV39/25%</f>
        <v>0</v>
      </c>
      <c r="BW40" s="11">
        <f>BW39/25%</f>
        <v>0</v>
      </c>
      <c r="BX40" s="11">
        <f>BX39/25%</f>
        <v>0</v>
      </c>
      <c r="BY40" s="11">
        <f>BY39/25%</f>
        <v>0</v>
      </c>
      <c r="BZ40" s="11">
        <f>BZ39/25%</f>
        <v>0</v>
      </c>
      <c r="CA40" s="11">
        <f>CA39/25%</f>
        <v>0</v>
      </c>
      <c r="CB40" s="11">
        <f>CB39/25%</f>
        <v>0</v>
      </c>
      <c r="CC40" s="11">
        <f>CC39/25%</f>
        <v>0</v>
      </c>
      <c r="CD40" s="11">
        <f>CD39/25%</f>
        <v>0</v>
      </c>
      <c r="CE40" s="11">
        <f>CE39/25%</f>
        <v>0</v>
      </c>
      <c r="CF40" s="11">
        <f>CF39/25%</f>
        <v>0</v>
      </c>
      <c r="CG40" s="11">
        <f>CG39/25%</f>
        <v>0</v>
      </c>
      <c r="CH40" s="11">
        <f>CH39/25%</f>
        <v>0</v>
      </c>
      <c r="CI40" s="11">
        <f>CI39/25%</f>
        <v>0</v>
      </c>
      <c r="CJ40" s="11">
        <f>CJ39/25%</f>
        <v>0</v>
      </c>
      <c r="CK40" s="11">
        <f>CK39/25%</f>
        <v>0</v>
      </c>
      <c r="CL40" s="11">
        <f>CL39/25%</f>
        <v>0</v>
      </c>
      <c r="CM40" s="11">
        <f>CM39/25%</f>
        <v>0</v>
      </c>
      <c r="CN40" s="11">
        <f>CN39/25%</f>
        <v>0</v>
      </c>
      <c r="CO40" s="11">
        <f>CO39/25%</f>
        <v>0</v>
      </c>
      <c r="CP40" s="11">
        <f>CP39/25%</f>
        <v>0</v>
      </c>
      <c r="CQ40" s="11">
        <f>CQ39/25%</f>
        <v>0</v>
      </c>
      <c r="CR40" s="11">
        <f>CR39/25%</f>
        <v>0</v>
      </c>
      <c r="CS40" s="11">
        <f>CS39/25%</f>
        <v>0</v>
      </c>
      <c r="CT40" s="11">
        <f>CT39/25%</f>
        <v>0</v>
      </c>
      <c r="CU40" s="11">
        <f>CU39/25%</f>
        <v>0</v>
      </c>
      <c r="CV40" s="11">
        <f>CV39/25%</f>
        <v>0</v>
      </c>
      <c r="CW40" s="11">
        <f>CW39/25%</f>
        <v>0</v>
      </c>
      <c r="CX40" s="11">
        <f>CX39/25%</f>
        <v>0</v>
      </c>
      <c r="CY40" s="11">
        <f>CY39/25%</f>
        <v>0</v>
      </c>
      <c r="CZ40" s="11">
        <f>CZ39/25%</f>
        <v>0</v>
      </c>
      <c r="DA40" s="11">
        <f>DA39/25%</f>
        <v>0</v>
      </c>
      <c r="DB40" s="11">
        <f>DB39/25%</f>
        <v>0</v>
      </c>
      <c r="DC40" s="11">
        <f>DC39/25%</f>
        <v>0</v>
      </c>
      <c r="DD40" s="11">
        <f>DD39/25%</f>
        <v>0</v>
      </c>
      <c r="DE40" s="11">
        <f>DE39/25%</f>
        <v>0</v>
      </c>
      <c r="DF40" s="11">
        <f>DF39/25%</f>
        <v>0</v>
      </c>
      <c r="DG40" s="11">
        <f>DG39/25%</f>
        <v>0</v>
      </c>
      <c r="DH40" s="11">
        <f>DH39/25%</f>
        <v>0</v>
      </c>
      <c r="DI40" s="11">
        <f>DI39/25%</f>
        <v>0</v>
      </c>
      <c r="DJ40" s="11">
        <f>DJ39/25%</f>
        <v>0</v>
      </c>
      <c r="DK40" s="11">
        <f>DK39/25%</f>
        <v>0</v>
      </c>
      <c r="DL40" s="11">
        <f>DL39/25%</f>
        <v>0</v>
      </c>
      <c r="DM40" s="11">
        <f>DM39/25%</f>
        <v>0</v>
      </c>
      <c r="DN40" s="11">
        <f>DN39/25%</f>
        <v>0</v>
      </c>
      <c r="DO40" s="11">
        <f>DO39/25%</f>
        <v>0</v>
      </c>
      <c r="DP40" s="11">
        <f>DP39/25%</f>
        <v>0</v>
      </c>
      <c r="DQ40" s="11">
        <f>DQ39/25%</f>
        <v>0</v>
      </c>
      <c r="DR40" s="11">
        <f>DR39/25%</f>
        <v>0</v>
      </c>
      <c r="DS40" s="11">
        <f>DS39/25%</f>
        <v>0</v>
      </c>
      <c r="DT40" s="11">
        <f>DT39/25%</f>
        <v>0</v>
      </c>
      <c r="DU40" s="11">
        <f>DU39/25%</f>
        <v>0</v>
      </c>
      <c r="DV40" s="11">
        <f>DV39/25%</f>
        <v>0</v>
      </c>
      <c r="DW40" s="11">
        <f>DW39/25%</f>
        <v>0</v>
      </c>
      <c r="DX40" s="11">
        <f>DX39/25%</f>
        <v>0</v>
      </c>
      <c r="DY40" s="11">
        <f>DY39/25%</f>
        <v>0</v>
      </c>
      <c r="DZ40" s="11">
        <f>DZ39/25%</f>
        <v>0</v>
      </c>
      <c r="EA40" s="11">
        <f>EA39/25%</f>
        <v>0</v>
      </c>
      <c r="EB40" s="11">
        <f>EB39/25%</f>
        <v>0</v>
      </c>
      <c r="EC40" s="11">
        <f>EC39/25%</f>
        <v>0</v>
      </c>
      <c r="ED40" s="11">
        <f>ED39/25%</f>
        <v>0</v>
      </c>
      <c r="EE40" s="11">
        <f>EE39/25%</f>
        <v>0</v>
      </c>
      <c r="EF40" s="11">
        <f>EF39/25%</f>
        <v>0</v>
      </c>
      <c r="EG40" s="11">
        <f>EG39/25%</f>
        <v>0</v>
      </c>
      <c r="EH40" s="11">
        <f>EH39/25%</f>
        <v>0</v>
      </c>
      <c r="EI40" s="11">
        <f>EI39/25%</f>
        <v>0</v>
      </c>
      <c r="EJ40" s="11">
        <f>EJ39/25%</f>
        <v>0</v>
      </c>
      <c r="EK40" s="11">
        <f>EK39/25%</f>
        <v>0</v>
      </c>
      <c r="EL40" s="11">
        <f>EL39/25%</f>
        <v>0</v>
      </c>
      <c r="EM40" s="11">
        <f>EM39/25%</f>
        <v>0</v>
      </c>
      <c r="EN40" s="11">
        <f>EN39/25%</f>
        <v>0</v>
      </c>
      <c r="EO40" s="11">
        <f>EO39/25%</f>
        <v>0</v>
      </c>
      <c r="EP40" s="11">
        <f>EP39/25%</f>
        <v>0</v>
      </c>
      <c r="EQ40" s="11">
        <f>EQ39/25%</f>
        <v>0</v>
      </c>
      <c r="ER40" s="11">
        <f>ER39/25%</f>
        <v>0</v>
      </c>
      <c r="ES40" s="11">
        <f>ES39/25%</f>
        <v>0</v>
      </c>
      <c r="ET40" s="11">
        <f>ET39/25%</f>
        <v>0</v>
      </c>
      <c r="EU40" s="11">
        <f>EU39/25%</f>
        <v>0</v>
      </c>
      <c r="EV40" s="11">
        <f>EV39/25%</f>
        <v>0</v>
      </c>
      <c r="EW40" s="11">
        <f>EW39/25%</f>
        <v>0</v>
      </c>
      <c r="EX40" s="11">
        <f>EX39/25%</f>
        <v>0</v>
      </c>
      <c r="EY40" s="11">
        <f>EY39/25%</f>
        <v>0</v>
      </c>
      <c r="EZ40" s="11">
        <f>EZ39/25%</f>
        <v>0</v>
      </c>
      <c r="FA40" s="11">
        <f>FA39/25%</f>
        <v>0</v>
      </c>
      <c r="FB40" s="11">
        <f>FB39/25%</f>
        <v>0</v>
      </c>
      <c r="FC40" s="11">
        <f>FC39/25%</f>
        <v>0</v>
      </c>
      <c r="FD40" s="11">
        <f>FD39/25%</f>
        <v>0</v>
      </c>
      <c r="FE40" s="11">
        <f>FE39/25%</f>
        <v>0</v>
      </c>
      <c r="FF40" s="11">
        <f>FF39/25%</f>
        <v>0</v>
      </c>
      <c r="FG40" s="11">
        <f>FG39/25%</f>
        <v>0</v>
      </c>
      <c r="FH40" s="11">
        <f>FH39/25%</f>
        <v>0</v>
      </c>
      <c r="FI40" s="11">
        <f>FI39/25%</f>
        <v>0</v>
      </c>
      <c r="FJ40" s="11">
        <f>FJ39/25%</f>
        <v>0</v>
      </c>
      <c r="FK40" s="11">
        <f>FK39/25%</f>
        <v>0</v>
      </c>
      <c r="FL40" s="11">
        <f>FL39/25%</f>
        <v>0</v>
      </c>
      <c r="FM40" s="11">
        <f>FM39/25%</f>
        <v>0</v>
      </c>
      <c r="FN40" s="11">
        <f>FN39/25%</f>
        <v>0</v>
      </c>
      <c r="FO40" s="11">
        <f>FO39/25%</f>
        <v>0</v>
      </c>
      <c r="FP40" s="11">
        <f>FP39/25%</f>
        <v>0</v>
      </c>
      <c r="FQ40" s="11">
        <f>FQ39/25%</f>
        <v>0</v>
      </c>
      <c r="FR40" s="11">
        <f>FR39/25%</f>
        <v>0</v>
      </c>
      <c r="FS40" s="11">
        <f>FS39/25%</f>
        <v>0</v>
      </c>
      <c r="FT40" s="11">
        <f>FT39/25%</f>
        <v>0</v>
      </c>
      <c r="FU40" s="11">
        <f>FU39/25%</f>
        <v>0</v>
      </c>
      <c r="FV40" s="11">
        <f>FV39/25%</f>
        <v>0</v>
      </c>
      <c r="FW40" s="11">
        <f>FW39/25%</f>
        <v>0</v>
      </c>
      <c r="FX40" s="11">
        <f>FX39/25%</f>
        <v>0</v>
      </c>
      <c r="FY40" s="11">
        <f>FY39/25%</f>
        <v>0</v>
      </c>
      <c r="FZ40" s="11">
        <f>FZ39/25%</f>
        <v>0</v>
      </c>
      <c r="GA40" s="11">
        <f>GA39/25%</f>
        <v>0</v>
      </c>
      <c r="GB40" s="11">
        <f>GB39/25%</f>
        <v>0</v>
      </c>
      <c r="GC40" s="11">
        <f>GC39/25%</f>
        <v>0</v>
      </c>
      <c r="GD40" s="11">
        <f>GD39/25%</f>
        <v>0</v>
      </c>
      <c r="GE40" s="11">
        <f>GE39/25%</f>
        <v>0</v>
      </c>
      <c r="GF40" s="11">
        <f>GF39/25%</f>
        <v>0</v>
      </c>
      <c r="GG40" s="11">
        <f>GG39/25%</f>
        <v>0</v>
      </c>
      <c r="GH40" s="11">
        <f>GH39/25%</f>
        <v>0</v>
      </c>
      <c r="GI40" s="11">
        <f>GI39/25%</f>
        <v>0</v>
      </c>
      <c r="GJ40" s="11">
        <f>GJ39/25%</f>
        <v>0</v>
      </c>
      <c r="GK40" s="11">
        <f>GK39/25%</f>
        <v>0</v>
      </c>
      <c r="GL40" s="11">
        <f>GL39/25%</f>
        <v>0</v>
      </c>
      <c r="GM40" s="11">
        <f>GM39/25%</f>
        <v>0</v>
      </c>
      <c r="GN40" s="11">
        <f>GN39/25%</f>
        <v>0</v>
      </c>
      <c r="GO40" s="11">
        <f>GO39/25%</f>
        <v>0</v>
      </c>
      <c r="GP40" s="11">
        <f>GP39/25%</f>
        <v>0</v>
      </c>
      <c r="GQ40" s="11">
        <f>GQ39/25%</f>
        <v>0</v>
      </c>
      <c r="GR40" s="11">
        <f>GR39/25%</f>
        <v>0</v>
      </c>
      <c r="GS40" s="11">
        <f>GS39/25%</f>
        <v>0</v>
      </c>
      <c r="GT40" s="11">
        <f>GT39/25%</f>
        <v>0</v>
      </c>
      <c r="GU40" s="11">
        <f>GU39/25%</f>
        <v>0</v>
      </c>
      <c r="GV40" s="11">
        <f>GV39/25%</f>
        <v>0</v>
      </c>
      <c r="GW40" s="11">
        <f>GW39/25%</f>
        <v>0</v>
      </c>
      <c r="GX40" s="11">
        <f>GX39/25%</f>
        <v>0</v>
      </c>
      <c r="GY40" s="11">
        <f>GY39/25%</f>
        <v>0</v>
      </c>
      <c r="GZ40" s="11">
        <f>GZ39/25%</f>
        <v>0</v>
      </c>
      <c r="HA40" s="11">
        <f>HA39/25%</f>
        <v>0</v>
      </c>
      <c r="HB40" s="11">
        <f>HB39/25%</f>
        <v>0</v>
      </c>
      <c r="HC40" s="11">
        <f>HC39/25%</f>
        <v>0</v>
      </c>
      <c r="HD40" s="11">
        <f>HD39/25%</f>
        <v>0</v>
      </c>
      <c r="HE40" s="11">
        <f>HE39/25%</f>
        <v>0</v>
      </c>
      <c r="HF40" s="11">
        <f>HF39/25%</f>
        <v>0</v>
      </c>
      <c r="HG40" s="11">
        <f>HG39/25%</f>
        <v>0</v>
      </c>
      <c r="HH40" s="11">
        <f>HH39/25%</f>
        <v>0</v>
      </c>
      <c r="HI40" s="11">
        <f>HI39/25%</f>
        <v>0</v>
      </c>
      <c r="HJ40" s="11">
        <f>HJ39/25%</f>
        <v>0</v>
      </c>
      <c r="HK40" s="11">
        <f>HK39/25%</f>
        <v>0</v>
      </c>
      <c r="HL40" s="11">
        <f>HL39/25%</f>
        <v>0</v>
      </c>
      <c r="HM40" s="11">
        <f>HM39/25%</f>
        <v>0</v>
      </c>
      <c r="HN40" s="11">
        <f>HN39/25%</f>
        <v>0</v>
      </c>
      <c r="HO40" s="11">
        <f>HO39/25%</f>
        <v>0</v>
      </c>
      <c r="HP40" s="11">
        <f>HP39/25%</f>
        <v>0</v>
      </c>
      <c r="HQ40" s="11">
        <f>HQ39/25%</f>
        <v>0</v>
      </c>
      <c r="HR40" s="11">
        <f>HR39/25%</f>
        <v>0</v>
      </c>
      <c r="HS40" s="11">
        <f>HS39/25%</f>
        <v>0</v>
      </c>
      <c r="HT40" s="11">
        <f>HT39/25%</f>
        <v>0</v>
      </c>
      <c r="HU40" s="11">
        <f>HU39/25%</f>
        <v>0</v>
      </c>
      <c r="HV40" s="11">
        <f>HV39/25%</f>
        <v>0</v>
      </c>
      <c r="HW40" s="11">
        <f>HW39/25%</f>
        <v>0</v>
      </c>
      <c r="HX40" s="11">
        <f>HX39/25%</f>
        <v>0</v>
      </c>
      <c r="HY40" s="11">
        <f>HY39/25%</f>
        <v>0</v>
      </c>
      <c r="HZ40" s="11">
        <f>HZ39/25%</f>
        <v>0</v>
      </c>
      <c r="IA40" s="11">
        <f>IA39/25%</f>
        <v>0</v>
      </c>
      <c r="IB40" s="11">
        <f>IB39/25%</f>
        <v>0</v>
      </c>
      <c r="IC40" s="11">
        <f>IC39/25%</f>
        <v>0</v>
      </c>
      <c r="ID40" s="11">
        <f>ID39/25%</f>
        <v>0</v>
      </c>
      <c r="IE40" s="11">
        <f>IE39/25%</f>
        <v>0</v>
      </c>
      <c r="IF40" s="11">
        <f>IF39/25%</f>
        <v>0</v>
      </c>
      <c r="IG40" s="11">
        <f>IG39/25%</f>
        <v>0</v>
      </c>
      <c r="IH40" s="11">
        <f>IH39/25%</f>
        <v>0</v>
      </c>
      <c r="II40" s="11">
        <f>II39/25%</f>
        <v>0</v>
      </c>
      <c r="IJ40" s="11">
        <f>IJ39/25%</f>
        <v>0</v>
      </c>
      <c r="IK40" s="11">
        <f>IK39/25%</f>
        <v>0</v>
      </c>
      <c r="IL40" s="11">
        <f>IL39/25%</f>
        <v>0</v>
      </c>
      <c r="IM40" s="11">
        <f>IM39/25%</f>
        <v>0</v>
      </c>
      <c r="IN40" s="11">
        <f>IN39/25%</f>
        <v>0</v>
      </c>
      <c r="IO40" s="11">
        <f>IO39/25%</f>
        <v>0</v>
      </c>
      <c r="IP40" s="11">
        <f>IP39/25%</f>
        <v>0</v>
      </c>
      <c r="IQ40" s="11">
        <f>IQ39/25%</f>
        <v>0</v>
      </c>
      <c r="IR40" s="11">
        <f>(IR39*100/25)</f>
        <v>0</v>
      </c>
      <c r="IS40" s="11">
        <f>(IS39*100/25)</f>
        <v>0</v>
      </c>
      <c r="IT40" s="11">
        <f>(IT39*100/25)</f>
        <v>0</v>
      </c>
    </row>
    <row r="42" spans="2:13">
      <c r="B42" s="46" t="s">
        <v>202</v>
      </c>
      <c r="C42" s="46"/>
      <c r="D42" s="46"/>
      <c r="E42" s="46"/>
      <c r="F42" s="30"/>
      <c r="G42" s="30"/>
      <c r="H42" s="30"/>
      <c r="I42" s="30"/>
      <c r="J42" s="30"/>
      <c r="K42" s="30"/>
      <c r="L42" s="30"/>
      <c r="M42" s="30"/>
    </row>
    <row r="43" spans="2:13">
      <c r="B43" s="27" t="s">
        <v>203</v>
      </c>
      <c r="C43" s="23" t="s">
        <v>1395</v>
      </c>
      <c r="D43" s="35">
        <f>E43/100*25</f>
        <v>0</v>
      </c>
      <c r="E43" s="32">
        <f>(C40+F40+I40+L40+O40+R40+U40)/7</f>
        <v>0</v>
      </c>
      <c r="F43" s="30"/>
      <c r="G43" s="30"/>
      <c r="H43" s="30"/>
      <c r="I43" s="30"/>
      <c r="J43" s="30"/>
      <c r="K43" s="30"/>
      <c r="L43" s="30"/>
      <c r="M43" s="30"/>
    </row>
    <row r="44" spans="2:20">
      <c r="B44" s="27" t="s">
        <v>205</v>
      </c>
      <c r="C44" s="23" t="s">
        <v>1395</v>
      </c>
      <c r="D44" s="35">
        <f>E44/100*25</f>
        <v>0</v>
      </c>
      <c r="E44" s="32">
        <f>(D40+G40+J40+M40+P40+S40+V40)/7</f>
        <v>0</v>
      </c>
      <c r="F44" s="30"/>
      <c r="G44" s="30"/>
      <c r="H44" s="30"/>
      <c r="I44" s="30"/>
      <c r="J44" s="30"/>
      <c r="K44" s="30"/>
      <c r="L44" s="30"/>
      <c r="M44" s="30"/>
      <c r="R44"/>
      <c r="S44"/>
      <c r="T44"/>
    </row>
    <row r="45" spans="2:20">
      <c r="B45" s="27" t="s">
        <v>206</v>
      </c>
      <c r="C45" s="23" t="s">
        <v>1395</v>
      </c>
      <c r="D45" s="35">
        <f>E45/100*25</f>
        <v>0</v>
      </c>
      <c r="E45" s="32">
        <f>(E40+H40+K40+N40+Q40+T40+W40)/7</f>
        <v>0</v>
      </c>
      <c r="F45" s="30"/>
      <c r="G45" s="30"/>
      <c r="H45" s="30"/>
      <c r="I45" s="30"/>
      <c r="J45" s="30"/>
      <c r="K45" s="30"/>
      <c r="L45" s="30"/>
      <c r="M45" s="30"/>
      <c r="R45"/>
      <c r="S45"/>
      <c r="T45"/>
    </row>
    <row r="46" spans="2:20">
      <c r="B46" s="27"/>
      <c r="C46" s="56"/>
      <c r="D46" s="55">
        <f>SUM(D43:D45)</f>
        <v>0</v>
      </c>
      <c r="E46" s="55">
        <f>SUM(E43:E45)</f>
        <v>0</v>
      </c>
      <c r="F46" s="30"/>
      <c r="G46" s="30"/>
      <c r="H46" s="30"/>
      <c r="I46" s="30"/>
      <c r="J46" s="30"/>
      <c r="K46" s="30"/>
      <c r="L46" s="30"/>
      <c r="M46" s="30"/>
      <c r="R46"/>
      <c r="S46"/>
      <c r="T46"/>
    </row>
    <row r="47" spans="2:13" ht="15" customHeight="1">
      <c r="B47" s="27"/>
      <c r="C47" s="23"/>
      <c r="D47" s="145" t="s">
        <v>207</v>
      </c>
      <c r="E47" s="146"/>
      <c r="F47" s="93" t="s">
        <v>13</v>
      </c>
      <c r="G47" s="94"/>
      <c r="H47" s="83" t="s">
        <v>1006</v>
      </c>
      <c r="I47" s="84"/>
      <c r="J47" s="83" t="s">
        <v>410</v>
      </c>
      <c r="K47" s="84"/>
      <c r="L47" s="30"/>
      <c r="M47" s="30"/>
    </row>
    <row r="48" spans="2:13">
      <c r="B48" s="27" t="s">
        <v>203</v>
      </c>
      <c r="C48" s="23" t="s">
        <v>1396</v>
      </c>
      <c r="D48" s="35">
        <f>E48/100*25</f>
        <v>0</v>
      </c>
      <c r="E48" s="32">
        <f>(X40+AA40+AD40+AG40+AJ40+AM40+AP40)/7</f>
        <v>0</v>
      </c>
      <c r="F48" s="23">
        <f>G48/100*25</f>
        <v>0</v>
      </c>
      <c r="G48" s="32">
        <f>(AS40+AV40+AY40+BB40+BE40+BH40+BK40)/7</f>
        <v>0</v>
      </c>
      <c r="H48" s="23">
        <f>I48/100*25</f>
        <v>0</v>
      </c>
      <c r="I48" s="32">
        <f>(BN40+BQ40+BT40+BW40+BZ40+CC40+CF40)/7</f>
        <v>0</v>
      </c>
      <c r="J48" s="23">
        <f>K48/100*25</f>
        <v>0</v>
      </c>
      <c r="K48" s="32">
        <f>(CI40+CL40+CO40+CR40+CU40+CX40+DA40)/7</f>
        <v>0</v>
      </c>
      <c r="L48" s="30"/>
      <c r="M48" s="30"/>
    </row>
    <row r="49" spans="2:13">
      <c r="B49" s="27" t="s">
        <v>205</v>
      </c>
      <c r="C49" s="23" t="s">
        <v>1396</v>
      </c>
      <c r="D49" s="35">
        <f>E49/100*25</f>
        <v>0</v>
      </c>
      <c r="E49" s="32">
        <f>(Y40+AB40+AE40+AH40+AK40+AN40+AQ40)/7</f>
        <v>0</v>
      </c>
      <c r="F49" s="23">
        <f>G49/100*25</f>
        <v>0</v>
      </c>
      <c r="G49" s="32">
        <f>(AT40+AW40+AZ40+BC40+BF40+BI40+BL40)/7</f>
        <v>0</v>
      </c>
      <c r="H49" s="23">
        <f>I49/100*25</f>
        <v>0</v>
      </c>
      <c r="I49" s="32">
        <f>(BO40+BR40+BU40+BX40+CA40+CD40+CG40)/7</f>
        <v>0</v>
      </c>
      <c r="J49" s="23">
        <f>K49/100*25</f>
        <v>0</v>
      </c>
      <c r="K49" s="32">
        <f>(CJ40+CM40+CP40+CS40+CV40+CY40+DB40)/7</f>
        <v>0</v>
      </c>
      <c r="L49" s="30"/>
      <c r="M49" s="30"/>
    </row>
    <row r="50" spans="2:22">
      <c r="B50" s="27" t="s">
        <v>206</v>
      </c>
      <c r="C50" s="23" t="s">
        <v>1396</v>
      </c>
      <c r="D50" s="35">
        <f>E50/100*25</f>
        <v>0</v>
      </c>
      <c r="E50" s="32">
        <f>(Z40+AC40+AF40+AI40+AL40+AO40+AR40)/7</f>
        <v>0</v>
      </c>
      <c r="F50" s="23">
        <f>G50/100*25</f>
        <v>0</v>
      </c>
      <c r="G50" s="32">
        <f>(AU40+AX40+BA40+BD40+BG40+BJ40+BM40)/7</f>
        <v>0</v>
      </c>
      <c r="H50" s="23">
        <f>I50/100*25</f>
        <v>0</v>
      </c>
      <c r="I50" s="32">
        <f>(BP40+BS40+BV40+BY40+CB40+CE40+CH40)/7</f>
        <v>0</v>
      </c>
      <c r="J50" s="23">
        <f>K50/100*25</f>
        <v>0</v>
      </c>
      <c r="K50" s="32">
        <f>(CK40+CN40+CQ40+CT40+CW40+CZ40+DC40)/7</f>
        <v>0</v>
      </c>
      <c r="L50" s="30"/>
      <c r="M50" s="30"/>
      <c r="T50"/>
      <c r="U50"/>
      <c r="V50"/>
    </row>
    <row r="51" spans="2:22">
      <c r="B51" s="27"/>
      <c r="C51" s="23"/>
      <c r="D51" s="34">
        <f>SUM(D48:D50)</f>
        <v>0</v>
      </c>
      <c r="E51" s="34">
        <f>SUM(E48:E50)</f>
        <v>0</v>
      </c>
      <c r="F51" s="33">
        <f>SUM(F48:F50)</f>
        <v>0</v>
      </c>
      <c r="G51" s="33">
        <f>SUM(G48:G50)</f>
        <v>0</v>
      </c>
      <c r="H51" s="33">
        <f>SUM(H48:H50)</f>
        <v>0</v>
      </c>
      <c r="I51" s="33">
        <f>SUM(I48:I50)</f>
        <v>0</v>
      </c>
      <c r="J51" s="33">
        <f>SUM(J48:J50)</f>
        <v>0</v>
      </c>
      <c r="K51" s="33">
        <f>SUM(K48:K50)</f>
        <v>0</v>
      </c>
      <c r="L51" s="30"/>
      <c r="M51" s="30"/>
      <c r="T51"/>
      <c r="U51"/>
      <c r="V51"/>
    </row>
    <row r="52" spans="2:22">
      <c r="B52" s="27" t="s">
        <v>203</v>
      </c>
      <c r="C52" s="23" t="s">
        <v>1397</v>
      </c>
      <c r="D52" s="35">
        <f>E52/100*25</f>
        <v>0</v>
      </c>
      <c r="E52" s="32">
        <f>(DD40+DG40+DJ40+DM40+DP40+DS40+DV40)/7</f>
        <v>0</v>
      </c>
      <c r="F52" s="30"/>
      <c r="G52" s="30"/>
      <c r="H52" s="30"/>
      <c r="I52" s="30"/>
      <c r="J52" s="30"/>
      <c r="K52" s="30"/>
      <c r="L52" s="30"/>
      <c r="M52" s="30"/>
      <c r="T52"/>
      <c r="U52"/>
      <c r="V52"/>
    </row>
    <row r="53" spans="2:13">
      <c r="B53" s="27" t="s">
        <v>205</v>
      </c>
      <c r="C53" s="23" t="s">
        <v>1397</v>
      </c>
      <c r="D53" s="35">
        <f>E53/100*25</f>
        <v>0</v>
      </c>
      <c r="E53" s="32">
        <f>(DE40+DH40+DK40+DN40+DQ40+DT40+DW40)/7</f>
        <v>0</v>
      </c>
      <c r="F53" s="30"/>
      <c r="G53" s="30"/>
      <c r="H53" s="30"/>
      <c r="I53" s="30"/>
      <c r="J53" s="30"/>
      <c r="K53" s="30"/>
      <c r="L53" s="30"/>
      <c r="M53" s="30"/>
    </row>
    <row r="54" spans="2:13">
      <c r="B54" s="27" t="s">
        <v>206</v>
      </c>
      <c r="C54" s="23" t="s">
        <v>1397</v>
      </c>
      <c r="D54" s="35">
        <f>E54/100*25</f>
        <v>0</v>
      </c>
      <c r="E54" s="32">
        <f>(DF40+DI40+DL40+DO40+DR40+DU40+DX40)/7</f>
        <v>0</v>
      </c>
      <c r="F54" s="30"/>
      <c r="G54" s="30"/>
      <c r="H54" s="30"/>
      <c r="I54" s="30"/>
      <c r="J54" s="30"/>
      <c r="K54" s="30"/>
      <c r="L54" s="30"/>
      <c r="M54" s="30"/>
    </row>
    <row r="55" spans="2:13">
      <c r="B55" s="27"/>
      <c r="C55" s="56"/>
      <c r="D55" s="55">
        <f>SUM(D52:D54)</f>
        <v>0</v>
      </c>
      <c r="E55" s="55">
        <f>SUM(E52:E54)</f>
        <v>0</v>
      </c>
      <c r="F55" s="30"/>
      <c r="G55" s="30"/>
      <c r="H55" s="30"/>
      <c r="I55" s="30"/>
      <c r="J55" s="30"/>
      <c r="K55" s="30"/>
      <c r="L55" s="30"/>
      <c r="M55" s="30"/>
    </row>
    <row r="56" spans="2:13">
      <c r="B56" s="27"/>
      <c r="C56" s="23"/>
      <c r="D56" s="23" t="s">
        <v>216</v>
      </c>
      <c r="E56" s="23"/>
      <c r="F56" s="83" t="s">
        <v>15</v>
      </c>
      <c r="G56" s="84"/>
      <c r="H56" s="83" t="s">
        <v>217</v>
      </c>
      <c r="I56" s="84"/>
      <c r="J56" s="23" t="s">
        <v>218</v>
      </c>
      <c r="K56" s="23"/>
      <c r="L56" s="23" t="s">
        <v>16</v>
      </c>
      <c r="M56" s="23"/>
    </row>
    <row r="57" spans="2:13">
      <c r="B57" s="27" t="s">
        <v>203</v>
      </c>
      <c r="C57" s="23" t="s">
        <v>1398</v>
      </c>
      <c r="D57" s="35">
        <f>E57/100*25</f>
        <v>0</v>
      </c>
      <c r="E57" s="32">
        <f>(DY40+EB40+EE40+EH40+EK40+EN40+EQ40)/7</f>
        <v>0</v>
      </c>
      <c r="F57" s="23">
        <f>G57/100*25</f>
        <v>0</v>
      </c>
      <c r="G57" s="32">
        <f>(ET40+EW40+EZ40+FC40+FF40+FI40+FL40)/7</f>
        <v>0</v>
      </c>
      <c r="H57" s="23">
        <f>I57/100*25</f>
        <v>0</v>
      </c>
      <c r="I57" s="32">
        <f>(FO40+FR40+FU40+FX40+GA40+GD40+GG40)/7</f>
        <v>0</v>
      </c>
      <c r="J57" s="23">
        <f>K57/100*25</f>
        <v>0</v>
      </c>
      <c r="K57" s="32">
        <f>(GJ40+GM40+GP40+GS40+GV40+GY40+HB40)/7</f>
        <v>0</v>
      </c>
      <c r="L57" s="23">
        <f>M57/100*25</f>
        <v>0</v>
      </c>
      <c r="M57" s="32">
        <f>(HE40+HH40+HK40+HN40+HQ40+HT40+HW40)/7</f>
        <v>0</v>
      </c>
    </row>
    <row r="58" spans="2:13">
      <c r="B58" s="27" t="s">
        <v>205</v>
      </c>
      <c r="C58" s="23" t="s">
        <v>1398</v>
      </c>
      <c r="D58" s="35">
        <f>E58/100*25</f>
        <v>0</v>
      </c>
      <c r="E58" s="32">
        <f>(DZ40+EC40+EF40+EI40+EL40+EO40+ER40)/7</f>
        <v>0</v>
      </c>
      <c r="F58" s="23">
        <f>G58/100*25</f>
        <v>0</v>
      </c>
      <c r="G58" s="32">
        <f>(EU40+EX40+FA40+FD40+FG40+FJ40+FM40)/7</f>
        <v>0</v>
      </c>
      <c r="H58" s="23">
        <f>I58/100*25</f>
        <v>0</v>
      </c>
      <c r="I58" s="32">
        <f>(FP40+FS40+FV40+FY40+GB40+GE40+GH40)/7</f>
        <v>0</v>
      </c>
      <c r="J58" s="23">
        <f>K58/100*25</f>
        <v>0</v>
      </c>
      <c r="K58" s="32">
        <f>(GK40+GN40+GQ40+GT40+GW40+GZ40+HC40)/7</f>
        <v>0</v>
      </c>
      <c r="L58" s="23">
        <f>M58/100*25</f>
        <v>0</v>
      </c>
      <c r="M58" s="32">
        <f>(HF40+HI40+HL40+HO40+HR40+HU40+HX40)/7</f>
        <v>0</v>
      </c>
    </row>
    <row r="59" spans="2:13">
      <c r="B59" s="27" t="s">
        <v>206</v>
      </c>
      <c r="C59" s="23" t="s">
        <v>1398</v>
      </c>
      <c r="D59" s="35">
        <f>E59/100*25</f>
        <v>0</v>
      </c>
      <c r="E59" s="32">
        <f>(EA40+ED40+EG40+EJ40+EM40+EP40+ES40)/7</f>
        <v>0</v>
      </c>
      <c r="F59" s="23">
        <f>G59/100*25</f>
        <v>0</v>
      </c>
      <c r="G59" s="32">
        <f>(EV40+EY40+FB40+FE40+FH40+FK40+FN40)/7</f>
        <v>0</v>
      </c>
      <c r="H59" s="23">
        <f>I59/100*25</f>
        <v>0</v>
      </c>
      <c r="I59" s="32">
        <f>(FQ40+FT40+FW40+FZ40+GC40+GF40+GI40)/7</f>
        <v>0</v>
      </c>
      <c r="J59" s="23">
        <f>K59/100*25</f>
        <v>0</v>
      </c>
      <c r="K59" s="32">
        <f>(GL40+GO40+GR40+GU40+GX40+HA40+HD40)/7</f>
        <v>0</v>
      </c>
      <c r="L59" s="23">
        <f>M59/100*25</f>
        <v>0</v>
      </c>
      <c r="M59" s="32">
        <f>(HG40+HJ40+HM40+HP40+HS40+HV40+HY40)/7</f>
        <v>0</v>
      </c>
    </row>
    <row r="60" spans="2:13">
      <c r="B60" s="27"/>
      <c r="C60" s="23"/>
      <c r="D60" s="34">
        <f>SUM(D57:D59)</f>
        <v>0</v>
      </c>
      <c r="E60" s="34">
        <f>SUM(E57:E59)</f>
        <v>0</v>
      </c>
      <c r="F60" s="33">
        <f>SUM(F57:F59)</f>
        <v>0</v>
      </c>
      <c r="G60" s="33">
        <f>SUM(G57:G59)</f>
        <v>0</v>
      </c>
      <c r="H60" s="33">
        <f>SUM(H57:H59)</f>
        <v>0</v>
      </c>
      <c r="I60" s="33">
        <f>SUM(I57:I59)</f>
        <v>0</v>
      </c>
      <c r="J60" s="33">
        <f>SUM(J57:J59)</f>
        <v>0</v>
      </c>
      <c r="K60" s="33">
        <f>SUM(K57:K59)</f>
        <v>0</v>
      </c>
      <c r="L60" s="33">
        <f>SUM(L57:L59)</f>
        <v>0</v>
      </c>
      <c r="M60" s="33">
        <f>SUM(M57:M59)</f>
        <v>0</v>
      </c>
    </row>
    <row r="61" spans="2:13">
      <c r="B61" s="27" t="s">
        <v>203</v>
      </c>
      <c r="C61" s="23" t="s">
        <v>1399</v>
      </c>
      <c r="D61" s="35">
        <f>(HZ39+IC39+IF39+II39+IL39+IO39+IR39)/7</f>
        <v>0</v>
      </c>
      <c r="E61" s="32">
        <f>(HZ40+IC40+IF40+II40+IL40+IO40+IR40)/7</f>
        <v>0</v>
      </c>
      <c r="F61" s="30"/>
      <c r="G61" s="30"/>
      <c r="H61" s="30"/>
      <c r="I61" s="30"/>
      <c r="J61" s="30"/>
      <c r="K61" s="30"/>
      <c r="L61" s="30"/>
      <c r="M61" s="30"/>
    </row>
    <row r="62" spans="2:13">
      <c r="B62" s="27" t="s">
        <v>205</v>
      </c>
      <c r="C62" s="23" t="s">
        <v>1399</v>
      </c>
      <c r="D62" s="35">
        <f>(IA39+ID39+IG39+IJ39+IM39+IP39+IS39)/7</f>
        <v>0</v>
      </c>
      <c r="E62" s="32">
        <f>(IA40+ID40+IG40+IJ40+IM40+IP40+IS40)/7</f>
        <v>0</v>
      </c>
      <c r="F62" s="30"/>
      <c r="G62" s="30"/>
      <c r="H62" s="30"/>
      <c r="I62" s="30"/>
      <c r="J62" s="30"/>
      <c r="K62" s="30"/>
      <c r="L62" s="30"/>
      <c r="M62" s="30"/>
    </row>
    <row r="63" spans="2:13">
      <c r="B63" s="27" t="s">
        <v>206</v>
      </c>
      <c r="C63" s="23" t="s">
        <v>1399</v>
      </c>
      <c r="D63" s="35">
        <f>(IB39+IE39+IH39+IK39+IN39+IQ39+IT39)/7</f>
        <v>0</v>
      </c>
      <c r="E63" s="32">
        <f>(IB40+IE40+IH40+IK40+IN40+IQ40+IT40)/7</f>
        <v>0</v>
      </c>
      <c r="F63" s="30"/>
      <c r="G63" s="30"/>
      <c r="H63" s="30"/>
      <c r="I63" s="30"/>
      <c r="J63" s="30"/>
      <c r="K63" s="30"/>
      <c r="L63" s="30"/>
      <c r="M63" s="30"/>
    </row>
    <row r="64" spans="2:13">
      <c r="B64" s="27"/>
      <c r="C64" s="27"/>
      <c r="D64" s="34">
        <f>D61+D62+D63</f>
        <v>0</v>
      </c>
      <c r="E64" s="34">
        <f>E61+E62+E63</f>
        <v>0</v>
      </c>
      <c r="F64" s="30"/>
      <c r="G64" s="30"/>
      <c r="H64" s="30"/>
      <c r="I64" s="30"/>
      <c r="J64" s="30"/>
      <c r="K64" s="30"/>
      <c r="L64" s="30"/>
      <c r="M64" s="30"/>
    </row>
    <row r="66" spans="9:9">
      <c r="I66"/>
    </row>
  </sheetData>
  <mergeCells count="201">
    <mergeCell ref="IS2:IT2"/>
    <mergeCell ref="KK2:KL2"/>
    <mergeCell ref="IC3:IT3"/>
    <mergeCell ref="C4:W4"/>
    <mergeCell ref="AG4:DC4"/>
    <mergeCell ref="DD4:DX4"/>
    <mergeCell ref="DY4:HY4"/>
    <mergeCell ref="HZ4:IT4"/>
    <mergeCell ref="A4:A13"/>
    <mergeCell ref="B4:B13"/>
    <mergeCell ref="X5:AR5"/>
    <mergeCell ref="AS5:BM5"/>
    <mergeCell ref="BN5:CH5"/>
    <mergeCell ref="CI5:DC5"/>
    <mergeCell ref="DY5:ES5"/>
    <mergeCell ref="ET5:FN5"/>
    <mergeCell ref="FO5:GI5"/>
    <mergeCell ref="GJ5:HD5"/>
    <mergeCell ref="C5:W10"/>
    <mergeCell ref="DD5:DX10"/>
    <mergeCell ref="HE5:HY10"/>
    <mergeCell ref="HZ5:JC10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FI11:FK11"/>
    <mergeCell ref="FL11:FN11"/>
    <mergeCell ref="FO11:FQ11"/>
    <mergeCell ref="FR11:FT11"/>
    <mergeCell ref="FU11:FW11"/>
    <mergeCell ref="FX11:FZ11"/>
    <mergeCell ref="GA11:GC11"/>
    <mergeCell ref="GD11:GF11"/>
    <mergeCell ref="GG11:GI11"/>
    <mergeCell ref="GJ11:GL11"/>
    <mergeCell ref="GM11:GO11"/>
    <mergeCell ref="GP11:GR11"/>
    <mergeCell ref="GS11:GU11"/>
    <mergeCell ref="GV11:GX11"/>
    <mergeCell ref="GY11:HA11"/>
    <mergeCell ref="HB11:HD11"/>
    <mergeCell ref="HE11:HG11"/>
    <mergeCell ref="HH11:HJ11"/>
    <mergeCell ref="HK11:HM11"/>
    <mergeCell ref="HN11:HP11"/>
    <mergeCell ref="HQ11:HS11"/>
    <mergeCell ref="HT11:HV11"/>
    <mergeCell ref="HW11:HY11"/>
    <mergeCell ref="HZ11:IB11"/>
    <mergeCell ref="IC11:IE11"/>
    <mergeCell ref="IF11:IH11"/>
    <mergeCell ref="II11:IK11"/>
    <mergeCell ref="IL11:IN11"/>
    <mergeCell ref="IO11:IQ11"/>
    <mergeCell ref="IR11:IT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ET12:EV12"/>
    <mergeCell ref="EW12:EY12"/>
    <mergeCell ref="EZ12:FB12"/>
    <mergeCell ref="FC12:FE12"/>
    <mergeCell ref="FF12:FH12"/>
    <mergeCell ref="FI12:FK12"/>
    <mergeCell ref="FL12:FN12"/>
    <mergeCell ref="FO12:FQ12"/>
    <mergeCell ref="FR12:FT12"/>
    <mergeCell ref="FU12:FW12"/>
    <mergeCell ref="FX12:FZ12"/>
    <mergeCell ref="GA12:GC12"/>
    <mergeCell ref="GD12:GF12"/>
    <mergeCell ref="GG12:GI12"/>
    <mergeCell ref="GJ12:GL12"/>
    <mergeCell ref="GM12:GO12"/>
    <mergeCell ref="GP12:GR12"/>
    <mergeCell ref="GS12:GU12"/>
    <mergeCell ref="GV12:GX12"/>
    <mergeCell ref="GY12:HA12"/>
    <mergeCell ref="HB12:HD12"/>
    <mergeCell ref="HE12:HG12"/>
    <mergeCell ref="HH12:HJ12"/>
    <mergeCell ref="HK12:HM12"/>
    <mergeCell ref="HN12:HP12"/>
    <mergeCell ref="HQ12:HS12"/>
    <mergeCell ref="HT12:HV12"/>
    <mergeCell ref="HW12:HY12"/>
    <mergeCell ref="HZ12:IB12"/>
    <mergeCell ref="IC12:IE12"/>
    <mergeCell ref="IF12:IH12"/>
    <mergeCell ref="II12:IK12"/>
    <mergeCell ref="IL12:IN12"/>
    <mergeCell ref="IO12:IQ12"/>
    <mergeCell ref="IR12:IT12"/>
    <mergeCell ref="A39:B39"/>
    <mergeCell ref="A40:B40"/>
    <mergeCell ref="D47:E47"/>
    <mergeCell ref="F47:G47"/>
    <mergeCell ref="H47:I47"/>
    <mergeCell ref="J47:K47"/>
    <mergeCell ref="D56:E56"/>
    <mergeCell ref="F56:G56"/>
    <mergeCell ref="H56:I56"/>
    <mergeCell ref="J56:K56"/>
    <mergeCell ref="L56:M56"/>
  </mergeCells>
  <printOptions>
    <extLst>
      <ext uri="smNativeData">
        <pm:pageFlags xmlns:pm="smNativeData" id="1776848844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/>
  <headerFooter>
    <extLst>
      <ext uri="smNativeData">
        <pm:header xmlns:pm="smNativeData" id="1776848844" l="56" r="56" t="56" b="56" borderId="0" fillId="0" vertical="0"/>
        <pm:footer xmlns:pm="smNativeData" id="1776848844" l="56" r="56" t="56" b="56" borderId="0" fillId="0" vertical="2"/>
        <pm:paperBin xmlns:pm="smNativeData" id="1776848844" Id="0" type="0" value="0"/>
        <pm:paperBin xmlns:pm="smNativeData" id="1776848844" Id="1" type="0" value="0"/>
      </ext>
    </extLst>
  </headerFooter>
  <extLst>
    <ext uri="smNativeData">
      <pm:sheetPrefs xmlns:pm="smNativeData" day="177684884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JC59"/>
  <sheetViews>
    <sheetView view="normal" workbookViewId="0">
      <selection activeCell="IH17" sqref="IH17"/>
    </sheetView>
  </sheetViews>
  <sheetFormatPr defaultRowHeight="15.40"/>
  <cols>
    <col min="2" max="2" width="29.142857" customWidth="1"/>
  </cols>
  <sheetData>
    <row r="1" spans="1:40">
      <c r="A1" s="7" t="s">
        <v>212</v>
      </c>
      <c r="B1" s="147" t="s">
        <v>1400</v>
      </c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254">
      <c r="A2" s="9" t="s">
        <v>1401</v>
      </c>
      <c r="B2" s="8"/>
      <c r="C2" s="8"/>
      <c r="D2" s="8"/>
      <c r="E2" s="8"/>
      <c r="F2" s="8"/>
      <c r="G2" s="8"/>
      <c r="H2" s="8"/>
      <c r="I2" s="8"/>
      <c r="J2" s="15"/>
      <c r="K2" s="15"/>
      <c r="L2" s="16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IS2" s="25" t="s">
        <v>3</v>
      </c>
      <c r="IT2" s="25"/>
    </row>
    <row r="3" spans="1:40">
      <c r="A3" s="9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</row>
    <row r="4" spans="1:263" ht="15.75" customHeight="1">
      <c r="A4" s="130" t="s">
        <v>4</v>
      </c>
      <c r="B4" s="130" t="s">
        <v>5</v>
      </c>
      <c r="C4" s="91" t="s">
        <v>6</v>
      </c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101" t="s">
        <v>7</v>
      </c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3"/>
      <c r="DM4" s="97" t="s">
        <v>8</v>
      </c>
      <c r="DN4" s="97"/>
      <c r="DO4" s="97"/>
      <c r="DP4" s="97"/>
      <c r="DQ4" s="97"/>
      <c r="DR4" s="97"/>
      <c r="DS4" s="97"/>
      <c r="DT4" s="97"/>
      <c r="DU4" s="97"/>
      <c r="DV4" s="97"/>
      <c r="DW4" s="97"/>
      <c r="DX4" s="97"/>
      <c r="DY4" s="97"/>
      <c r="DZ4" s="97"/>
      <c r="EA4" s="97"/>
      <c r="EB4" s="97"/>
      <c r="EC4" s="97"/>
      <c r="ED4" s="97"/>
      <c r="EE4" s="97"/>
      <c r="EF4" s="97"/>
      <c r="EG4" s="97"/>
      <c r="EH4" s="78" t="s">
        <v>9</v>
      </c>
      <c r="EI4" s="67"/>
      <c r="EJ4" s="67"/>
      <c r="EK4" s="67"/>
      <c r="EL4" s="67"/>
      <c r="EM4" s="67"/>
      <c r="EN4" s="67"/>
      <c r="EO4" s="67"/>
      <c r="EP4" s="67"/>
      <c r="EQ4" s="67"/>
      <c r="ER4" s="67"/>
      <c r="ES4" s="67"/>
      <c r="ET4" s="67"/>
      <c r="EU4" s="67"/>
      <c r="EV4" s="67"/>
      <c r="EW4" s="67"/>
      <c r="EX4" s="67"/>
      <c r="EY4" s="67"/>
      <c r="EZ4" s="67"/>
      <c r="FA4" s="67"/>
      <c r="FB4" s="67"/>
      <c r="FC4" s="67"/>
      <c r="FD4" s="67"/>
      <c r="FE4" s="67"/>
      <c r="FF4" s="67"/>
      <c r="FG4" s="67"/>
      <c r="FH4" s="67"/>
      <c r="FI4" s="67"/>
      <c r="FJ4" s="67"/>
      <c r="FK4" s="67"/>
      <c r="FL4" s="67"/>
      <c r="FM4" s="67"/>
      <c r="FN4" s="67"/>
      <c r="FO4" s="67"/>
      <c r="FP4" s="67"/>
      <c r="FQ4" s="67"/>
      <c r="FR4" s="67"/>
      <c r="FS4" s="67"/>
      <c r="FT4" s="67"/>
      <c r="FU4" s="67"/>
      <c r="FV4" s="67"/>
      <c r="FW4" s="67"/>
      <c r="FX4" s="67"/>
      <c r="FY4" s="67"/>
      <c r="FZ4" s="67"/>
      <c r="GA4" s="67"/>
      <c r="GB4" s="67"/>
      <c r="GC4" s="67"/>
      <c r="GD4" s="67"/>
      <c r="GE4" s="67"/>
      <c r="GF4" s="67"/>
      <c r="GG4" s="67"/>
      <c r="GH4" s="67"/>
      <c r="GI4" s="67"/>
      <c r="GJ4" s="67"/>
      <c r="GK4" s="67"/>
      <c r="GL4" s="67"/>
      <c r="GM4" s="67"/>
      <c r="GN4" s="67"/>
      <c r="GO4" s="67"/>
      <c r="GP4" s="67"/>
      <c r="GQ4" s="67"/>
      <c r="GR4" s="67"/>
      <c r="GS4" s="67"/>
      <c r="GT4" s="67"/>
      <c r="GU4" s="67"/>
      <c r="GV4" s="67"/>
      <c r="GW4" s="67"/>
      <c r="GX4" s="67"/>
      <c r="GY4" s="67"/>
      <c r="GZ4" s="67"/>
      <c r="HA4" s="67"/>
      <c r="HB4" s="67"/>
      <c r="HC4" s="67"/>
      <c r="HD4" s="67"/>
      <c r="HE4" s="67"/>
      <c r="HF4" s="67"/>
      <c r="HG4" s="67"/>
      <c r="HH4" s="67"/>
      <c r="HI4" s="67"/>
      <c r="HJ4" s="67"/>
      <c r="HK4" s="67"/>
      <c r="HL4" s="67"/>
      <c r="HM4" s="67"/>
      <c r="HN4" s="67"/>
      <c r="HO4" s="67"/>
      <c r="HP4" s="67"/>
      <c r="HQ4" s="67"/>
      <c r="HR4" s="67"/>
      <c r="HS4" s="67"/>
      <c r="HT4" s="67"/>
      <c r="HU4" s="67"/>
      <c r="HV4" s="67"/>
      <c r="HW4" s="67"/>
      <c r="HX4" s="67"/>
      <c r="HY4" s="67"/>
      <c r="HZ4" s="67"/>
      <c r="IA4" s="67"/>
      <c r="IB4" s="67"/>
      <c r="IC4" s="67"/>
      <c r="ID4" s="67"/>
      <c r="IE4" s="67"/>
      <c r="IF4" s="67"/>
      <c r="IG4" s="67"/>
      <c r="IH4" s="79"/>
      <c r="II4" s="4" t="s">
        <v>10</v>
      </c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72"/>
      <c r="IV4" s="72"/>
      <c r="IW4" s="72"/>
      <c r="IX4" s="72"/>
      <c r="IY4" s="72"/>
      <c r="IZ4" s="72"/>
      <c r="JA4" s="72"/>
      <c r="JB4" s="72"/>
      <c r="JC4" s="72"/>
    </row>
    <row r="5" spans="1:263" ht="15.75" customHeight="1">
      <c r="A5" s="131"/>
      <c r="B5" s="131"/>
      <c r="C5" s="104" t="s">
        <v>11</v>
      </c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9"/>
      <c r="X5" s="104" t="s">
        <v>215</v>
      </c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6"/>
      <c r="BB5" s="104" t="s">
        <v>13</v>
      </c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6"/>
      <c r="BW5" s="92" t="s">
        <v>1006</v>
      </c>
      <c r="BX5" s="92"/>
      <c r="BY5" s="92"/>
      <c r="BZ5" s="92"/>
      <c r="CA5" s="92"/>
      <c r="CB5" s="92"/>
      <c r="CC5" s="92"/>
      <c r="CD5" s="92"/>
      <c r="CE5" s="92"/>
      <c r="CF5" s="92"/>
      <c r="CG5" s="92"/>
      <c r="CH5" s="92"/>
      <c r="CI5" s="92"/>
      <c r="CJ5" s="92"/>
      <c r="CK5" s="92"/>
      <c r="CL5" s="92"/>
      <c r="CM5" s="92"/>
      <c r="CN5" s="92"/>
      <c r="CO5" s="92"/>
      <c r="CP5" s="92"/>
      <c r="CQ5" s="92"/>
      <c r="CR5" s="96" t="s">
        <v>410</v>
      </c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104" t="s">
        <v>411</v>
      </c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6"/>
      <c r="EH5" s="10" t="s">
        <v>216</v>
      </c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 t="s">
        <v>15</v>
      </c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95" t="s">
        <v>217</v>
      </c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5"/>
      <c r="GK5" s="95"/>
      <c r="GL5" s="95"/>
      <c r="GM5" s="95"/>
      <c r="GN5" s="95"/>
      <c r="GO5" s="95"/>
      <c r="GP5" s="95"/>
      <c r="GQ5" s="95"/>
      <c r="GR5" s="95"/>
      <c r="GS5" s="95" t="s">
        <v>218</v>
      </c>
      <c r="GT5" s="95"/>
      <c r="GU5" s="95"/>
      <c r="GV5" s="95"/>
      <c r="GW5" s="95"/>
      <c r="GX5" s="95"/>
      <c r="GY5" s="95"/>
      <c r="GZ5" s="95"/>
      <c r="HA5" s="95"/>
      <c r="HB5" s="95"/>
      <c r="HC5" s="95"/>
      <c r="HD5" s="95"/>
      <c r="HE5" s="95"/>
      <c r="HF5" s="95"/>
      <c r="HG5" s="95"/>
      <c r="HH5" s="95"/>
      <c r="HI5" s="95"/>
      <c r="HJ5" s="95"/>
      <c r="HK5" s="95"/>
      <c r="HL5" s="95"/>
      <c r="HM5" s="95"/>
      <c r="HN5" s="148" t="s">
        <v>16</v>
      </c>
      <c r="HO5" s="149"/>
      <c r="HP5" s="149"/>
      <c r="HQ5" s="149"/>
      <c r="HR5" s="149"/>
      <c r="HS5" s="149"/>
      <c r="HT5" s="149"/>
      <c r="HU5" s="149"/>
      <c r="HV5" s="149"/>
      <c r="HW5" s="149"/>
      <c r="HX5" s="149"/>
      <c r="HY5" s="149"/>
      <c r="HZ5" s="149"/>
      <c r="IA5" s="149"/>
      <c r="IB5" s="149"/>
      <c r="IC5" s="149"/>
      <c r="ID5" s="149"/>
      <c r="IE5" s="149"/>
      <c r="IF5" s="149"/>
      <c r="IG5" s="149"/>
      <c r="IH5" s="150"/>
      <c r="II5" s="92" t="s">
        <v>1007</v>
      </c>
      <c r="IJ5" s="92"/>
      <c r="IK5" s="92"/>
      <c r="IL5" s="92"/>
      <c r="IM5" s="92"/>
      <c r="IN5" s="92"/>
      <c r="IO5" s="92"/>
      <c r="IP5" s="92"/>
      <c r="IQ5" s="92"/>
      <c r="IR5" s="92"/>
      <c r="IS5" s="92"/>
      <c r="IT5" s="92"/>
      <c r="IU5" s="75"/>
      <c r="IV5" s="75"/>
      <c r="IW5" s="75"/>
      <c r="IX5" s="75"/>
      <c r="IY5" s="75"/>
      <c r="IZ5" s="75"/>
      <c r="JA5" s="75"/>
      <c r="JB5" s="75"/>
      <c r="JC5" s="75"/>
    </row>
    <row r="6" spans="1:254">
      <c r="A6" s="131"/>
      <c r="B6" s="131"/>
      <c r="C6" s="10" t="s">
        <v>1008</v>
      </c>
      <c r="D6" s="10" t="s">
        <v>221</v>
      </c>
      <c r="E6" s="10" t="s">
        <v>222</v>
      </c>
      <c r="F6" s="10" t="s">
        <v>1009</v>
      </c>
      <c r="G6" s="10" t="s">
        <v>224</v>
      </c>
      <c r="H6" s="10" t="s">
        <v>225</v>
      </c>
      <c r="I6" s="10" t="s">
        <v>1010</v>
      </c>
      <c r="J6" s="10" t="s">
        <v>227</v>
      </c>
      <c r="K6" s="10" t="s">
        <v>228</v>
      </c>
      <c r="L6" s="10" t="s">
        <v>1011</v>
      </c>
      <c r="M6" s="10" t="s">
        <v>227</v>
      </c>
      <c r="N6" s="10" t="s">
        <v>228</v>
      </c>
      <c r="O6" s="10" t="s">
        <v>1012</v>
      </c>
      <c r="P6" s="10" t="s">
        <v>419</v>
      </c>
      <c r="Q6" s="10" t="s">
        <v>420</v>
      </c>
      <c r="R6" s="10" t="s">
        <v>1013</v>
      </c>
      <c r="S6" s="10" t="s">
        <v>222</v>
      </c>
      <c r="T6" s="10" t="s">
        <v>232</v>
      </c>
      <c r="U6" s="10" t="s">
        <v>1014</v>
      </c>
      <c r="V6" s="10" t="s">
        <v>222</v>
      </c>
      <c r="W6" s="10" t="s">
        <v>232</v>
      </c>
      <c r="X6" s="10" t="s">
        <v>1015</v>
      </c>
      <c r="Y6" s="10"/>
      <c r="Z6" s="10"/>
      <c r="AA6" s="10" t="s">
        <v>1016</v>
      </c>
      <c r="AB6" s="10"/>
      <c r="AC6" s="10"/>
      <c r="AD6" s="10" t="s">
        <v>1017</v>
      </c>
      <c r="AE6" s="10"/>
      <c r="AF6" s="10"/>
      <c r="AG6" s="10" t="s">
        <v>1018</v>
      </c>
      <c r="AH6" s="10"/>
      <c r="AI6" s="10"/>
      <c r="AJ6" s="10" t="s">
        <v>1019</v>
      </c>
      <c r="AK6" s="10"/>
      <c r="AL6" s="10"/>
      <c r="AM6" s="10" t="s">
        <v>1020</v>
      </c>
      <c r="AN6" s="10"/>
      <c r="AO6" s="10"/>
      <c r="AP6" s="96" t="s">
        <v>1021</v>
      </c>
      <c r="AQ6" s="96"/>
      <c r="AR6" s="96"/>
      <c r="AS6" s="10" t="s">
        <v>1022</v>
      </c>
      <c r="AT6" s="10"/>
      <c r="AU6" s="10"/>
      <c r="AV6" s="10" t="s">
        <v>1023</v>
      </c>
      <c r="AW6" s="10"/>
      <c r="AX6" s="10"/>
      <c r="AY6" s="10" t="s">
        <v>1024</v>
      </c>
      <c r="AZ6" s="10"/>
      <c r="BA6" s="10"/>
      <c r="BB6" s="10" t="s">
        <v>1025</v>
      </c>
      <c r="BC6" s="10"/>
      <c r="BD6" s="10"/>
      <c r="BE6" s="10" t="s">
        <v>1026</v>
      </c>
      <c r="BF6" s="10"/>
      <c r="BG6" s="10"/>
      <c r="BH6" s="96" t="s">
        <v>1027</v>
      </c>
      <c r="BI6" s="96"/>
      <c r="BJ6" s="96"/>
      <c r="BK6" s="96" t="s">
        <v>1028</v>
      </c>
      <c r="BL6" s="96"/>
      <c r="BM6" s="96"/>
      <c r="BN6" s="10" t="s">
        <v>1029</v>
      </c>
      <c r="BO6" s="10"/>
      <c r="BP6" s="10"/>
      <c r="BQ6" s="10" t="s">
        <v>1030</v>
      </c>
      <c r="BR6" s="10"/>
      <c r="BS6" s="10"/>
      <c r="BT6" s="96" t="s">
        <v>1031</v>
      </c>
      <c r="BU6" s="96"/>
      <c r="BV6" s="96"/>
      <c r="BW6" s="10" t="s">
        <v>1032</v>
      </c>
      <c r="BX6" s="10"/>
      <c r="BY6" s="10"/>
      <c r="BZ6" s="10" t="s">
        <v>1033</v>
      </c>
      <c r="CA6" s="10"/>
      <c r="CB6" s="10"/>
      <c r="CC6" s="10" t="s">
        <v>1034</v>
      </c>
      <c r="CD6" s="10"/>
      <c r="CE6" s="10"/>
      <c r="CF6" s="10" t="s">
        <v>1035</v>
      </c>
      <c r="CG6" s="10"/>
      <c r="CH6" s="10"/>
      <c r="CI6" s="10" t="s">
        <v>1036</v>
      </c>
      <c r="CJ6" s="10"/>
      <c r="CK6" s="10"/>
      <c r="CL6" s="10" t="s">
        <v>1037</v>
      </c>
      <c r="CM6" s="10"/>
      <c r="CN6" s="10"/>
      <c r="CO6" s="10" t="s">
        <v>1038</v>
      </c>
      <c r="CP6" s="10"/>
      <c r="CQ6" s="10"/>
      <c r="CR6" s="10" t="s">
        <v>1039</v>
      </c>
      <c r="CS6" s="10"/>
      <c r="CT6" s="10"/>
      <c r="CU6" s="10" t="s">
        <v>1040</v>
      </c>
      <c r="CV6" s="10"/>
      <c r="CW6" s="10"/>
      <c r="CX6" s="10" t="s">
        <v>1041</v>
      </c>
      <c r="CY6" s="10"/>
      <c r="CZ6" s="10"/>
      <c r="DA6" s="10" t="s">
        <v>1042</v>
      </c>
      <c r="DB6" s="10"/>
      <c r="DC6" s="10"/>
      <c r="DD6" s="96" t="s">
        <v>1043</v>
      </c>
      <c r="DE6" s="96"/>
      <c r="DF6" s="96"/>
      <c r="DG6" s="96" t="s">
        <v>1044</v>
      </c>
      <c r="DH6" s="96"/>
      <c r="DI6" s="96"/>
      <c r="DJ6" s="96" t="s">
        <v>1045</v>
      </c>
      <c r="DK6" s="96"/>
      <c r="DL6" s="96"/>
      <c r="DM6" s="96" t="s">
        <v>1046</v>
      </c>
      <c r="DN6" s="96"/>
      <c r="DO6" s="96"/>
      <c r="DP6" s="96" t="s">
        <v>1047</v>
      </c>
      <c r="DQ6" s="96"/>
      <c r="DR6" s="96"/>
      <c r="DS6" s="96" t="s">
        <v>1048</v>
      </c>
      <c r="DT6" s="96"/>
      <c r="DU6" s="96"/>
      <c r="DV6" s="96" t="s">
        <v>1049</v>
      </c>
      <c r="DW6" s="96"/>
      <c r="DX6" s="96"/>
      <c r="DY6" s="96" t="s">
        <v>1050</v>
      </c>
      <c r="DZ6" s="96"/>
      <c r="EA6" s="96"/>
      <c r="EB6" s="96" t="s">
        <v>1051</v>
      </c>
      <c r="EC6" s="96"/>
      <c r="ED6" s="96"/>
      <c r="EE6" s="96" t="s">
        <v>1052</v>
      </c>
      <c r="EF6" s="96"/>
      <c r="EG6" s="96"/>
      <c r="EH6" s="96" t="s">
        <v>1053</v>
      </c>
      <c r="EI6" s="96"/>
      <c r="EJ6" s="96"/>
      <c r="EK6" s="96" t="s">
        <v>1054</v>
      </c>
      <c r="EL6" s="96"/>
      <c r="EM6" s="96"/>
      <c r="EN6" s="96" t="s">
        <v>1055</v>
      </c>
      <c r="EO6" s="96"/>
      <c r="EP6" s="96"/>
      <c r="EQ6" s="96" t="s">
        <v>1056</v>
      </c>
      <c r="ER6" s="96"/>
      <c r="ES6" s="96"/>
      <c r="ET6" s="96" t="s">
        <v>1057</v>
      </c>
      <c r="EU6" s="96"/>
      <c r="EV6" s="96"/>
      <c r="EW6" s="96" t="s">
        <v>1058</v>
      </c>
      <c r="EX6" s="96"/>
      <c r="EY6" s="96"/>
      <c r="EZ6" s="96" t="s">
        <v>1059</v>
      </c>
      <c r="FA6" s="96"/>
      <c r="FB6" s="96"/>
      <c r="FC6" s="96" t="s">
        <v>1060</v>
      </c>
      <c r="FD6" s="96"/>
      <c r="FE6" s="96"/>
      <c r="FF6" s="96" t="s">
        <v>1061</v>
      </c>
      <c r="FG6" s="96"/>
      <c r="FH6" s="96"/>
      <c r="FI6" s="96" t="s">
        <v>1062</v>
      </c>
      <c r="FJ6" s="96"/>
      <c r="FK6" s="96"/>
      <c r="FL6" s="96" t="s">
        <v>1063</v>
      </c>
      <c r="FM6" s="96"/>
      <c r="FN6" s="96"/>
      <c r="FO6" s="96" t="s">
        <v>1064</v>
      </c>
      <c r="FP6" s="96"/>
      <c r="FQ6" s="96"/>
      <c r="FR6" s="96" t="s">
        <v>1065</v>
      </c>
      <c r="FS6" s="96"/>
      <c r="FT6" s="96"/>
      <c r="FU6" s="96" t="s">
        <v>1066</v>
      </c>
      <c r="FV6" s="96"/>
      <c r="FW6" s="96"/>
      <c r="FX6" s="96" t="s">
        <v>1067</v>
      </c>
      <c r="FY6" s="96"/>
      <c r="FZ6" s="96"/>
      <c r="GA6" s="96" t="s">
        <v>1068</v>
      </c>
      <c r="GB6" s="96"/>
      <c r="GC6" s="96"/>
      <c r="GD6" s="96" t="s">
        <v>1069</v>
      </c>
      <c r="GE6" s="96"/>
      <c r="GF6" s="96"/>
      <c r="GG6" s="96" t="s">
        <v>1070</v>
      </c>
      <c r="GH6" s="96"/>
      <c r="GI6" s="96"/>
      <c r="GJ6" s="96" t="s">
        <v>1071</v>
      </c>
      <c r="GK6" s="96"/>
      <c r="GL6" s="96"/>
      <c r="GM6" s="96" t="s">
        <v>1072</v>
      </c>
      <c r="GN6" s="96"/>
      <c r="GO6" s="96"/>
      <c r="GP6" s="96" t="s">
        <v>1073</v>
      </c>
      <c r="GQ6" s="96"/>
      <c r="GR6" s="96"/>
      <c r="GS6" s="96" t="s">
        <v>1074</v>
      </c>
      <c r="GT6" s="96"/>
      <c r="GU6" s="96"/>
      <c r="GV6" s="96" t="s">
        <v>1075</v>
      </c>
      <c r="GW6" s="96"/>
      <c r="GX6" s="96"/>
      <c r="GY6" s="96" t="s">
        <v>1076</v>
      </c>
      <c r="GZ6" s="96"/>
      <c r="HA6" s="96"/>
      <c r="HB6" s="96" t="s">
        <v>1077</v>
      </c>
      <c r="HC6" s="96"/>
      <c r="HD6" s="96"/>
      <c r="HE6" s="96" t="s">
        <v>1078</v>
      </c>
      <c r="HF6" s="96"/>
      <c r="HG6" s="96"/>
      <c r="HH6" s="96" t="s">
        <v>1079</v>
      </c>
      <c r="HI6" s="96"/>
      <c r="HJ6" s="96"/>
      <c r="HK6" s="96" t="s">
        <v>1080</v>
      </c>
      <c r="HL6" s="96"/>
      <c r="HM6" s="96"/>
      <c r="HN6" s="96" t="s">
        <v>1081</v>
      </c>
      <c r="HO6" s="96"/>
      <c r="HP6" s="96"/>
      <c r="HQ6" s="96" t="s">
        <v>1082</v>
      </c>
      <c r="HR6" s="96"/>
      <c r="HS6" s="96"/>
      <c r="HT6" s="96" t="s">
        <v>1083</v>
      </c>
      <c r="HU6" s="96"/>
      <c r="HV6" s="96"/>
      <c r="HW6" s="96" t="s">
        <v>1084</v>
      </c>
      <c r="HX6" s="96"/>
      <c r="HY6" s="96"/>
      <c r="HZ6" s="96" t="s">
        <v>1085</v>
      </c>
      <c r="IA6" s="96"/>
      <c r="IB6" s="96"/>
      <c r="IC6" s="96" t="s">
        <v>1086</v>
      </c>
      <c r="ID6" s="96"/>
      <c r="IE6" s="96"/>
      <c r="IF6" s="96" t="s">
        <v>1087</v>
      </c>
      <c r="IG6" s="96"/>
      <c r="IH6" s="96"/>
      <c r="II6" s="96" t="s">
        <v>1088</v>
      </c>
      <c r="IJ6" s="96"/>
      <c r="IK6" s="96"/>
      <c r="IL6" s="96" t="s">
        <v>1089</v>
      </c>
      <c r="IM6" s="96"/>
      <c r="IN6" s="96"/>
      <c r="IO6" s="96" t="s">
        <v>1090</v>
      </c>
      <c r="IP6" s="96"/>
      <c r="IQ6" s="96"/>
      <c r="IR6" s="96" t="s">
        <v>1091</v>
      </c>
      <c r="IS6" s="96"/>
      <c r="IT6" s="96"/>
    </row>
    <row r="7" spans="1:254" ht="104.25" customHeight="1">
      <c r="A7" s="131"/>
      <c r="B7" s="131"/>
      <c r="C7" s="87" t="s">
        <v>1092</v>
      </c>
      <c r="D7" s="87"/>
      <c r="E7" s="87"/>
      <c r="F7" s="87" t="s">
        <v>1093</v>
      </c>
      <c r="G7" s="87"/>
      <c r="H7" s="87"/>
      <c r="I7" s="87" t="s">
        <v>1094</v>
      </c>
      <c r="J7" s="87"/>
      <c r="K7" s="87"/>
      <c r="L7" s="87" t="s">
        <v>1095</v>
      </c>
      <c r="M7" s="87"/>
      <c r="N7" s="87"/>
      <c r="O7" s="87" t="s">
        <v>1096</v>
      </c>
      <c r="P7" s="87"/>
      <c r="Q7" s="87"/>
      <c r="R7" s="87" t="s">
        <v>1097</v>
      </c>
      <c r="S7" s="87"/>
      <c r="T7" s="87"/>
      <c r="U7" s="87" t="s">
        <v>1098</v>
      </c>
      <c r="V7" s="87"/>
      <c r="W7" s="87"/>
      <c r="X7" s="87" t="s">
        <v>1099</v>
      </c>
      <c r="Y7" s="87"/>
      <c r="Z7" s="87"/>
      <c r="AA7" s="87" t="s">
        <v>1100</v>
      </c>
      <c r="AB7" s="87"/>
      <c r="AC7" s="87"/>
      <c r="AD7" s="87" t="s">
        <v>1101</v>
      </c>
      <c r="AE7" s="87"/>
      <c r="AF7" s="87"/>
      <c r="AG7" s="87" t="s">
        <v>1102</v>
      </c>
      <c r="AH7" s="87"/>
      <c r="AI7" s="87"/>
      <c r="AJ7" s="87" t="s">
        <v>1103</v>
      </c>
      <c r="AK7" s="87"/>
      <c r="AL7" s="87"/>
      <c r="AM7" s="87" t="s">
        <v>1104</v>
      </c>
      <c r="AN7" s="87"/>
      <c r="AO7" s="87"/>
      <c r="AP7" s="87" t="s">
        <v>1105</v>
      </c>
      <c r="AQ7" s="87"/>
      <c r="AR7" s="87"/>
      <c r="AS7" s="87" t="s">
        <v>1106</v>
      </c>
      <c r="AT7" s="87"/>
      <c r="AU7" s="87"/>
      <c r="AV7" s="87" t="s">
        <v>1107</v>
      </c>
      <c r="AW7" s="87"/>
      <c r="AX7" s="87"/>
      <c r="AY7" s="87" t="s">
        <v>1108</v>
      </c>
      <c r="AZ7" s="87"/>
      <c r="BA7" s="87"/>
      <c r="BB7" s="87" t="s">
        <v>1109</v>
      </c>
      <c r="BC7" s="87"/>
      <c r="BD7" s="87"/>
      <c r="BE7" s="87" t="s">
        <v>1110</v>
      </c>
      <c r="BF7" s="87"/>
      <c r="BG7" s="87"/>
      <c r="BH7" s="87" t="s">
        <v>1111</v>
      </c>
      <c r="BI7" s="87"/>
      <c r="BJ7" s="87"/>
      <c r="BK7" s="87" t="s">
        <v>1112</v>
      </c>
      <c r="BL7" s="87"/>
      <c r="BM7" s="87"/>
      <c r="BN7" s="87" t="s">
        <v>1113</v>
      </c>
      <c r="BO7" s="87"/>
      <c r="BP7" s="87"/>
      <c r="BQ7" s="87" t="s">
        <v>1114</v>
      </c>
      <c r="BR7" s="87"/>
      <c r="BS7" s="87"/>
      <c r="BT7" s="87" t="s">
        <v>1115</v>
      </c>
      <c r="BU7" s="87"/>
      <c r="BV7" s="87"/>
      <c r="BW7" s="87" t="s">
        <v>1116</v>
      </c>
      <c r="BX7" s="87"/>
      <c r="BY7" s="87"/>
      <c r="BZ7" s="87" t="s">
        <v>1117</v>
      </c>
      <c r="CA7" s="87"/>
      <c r="CB7" s="87"/>
      <c r="CC7" s="87" t="s">
        <v>1118</v>
      </c>
      <c r="CD7" s="87"/>
      <c r="CE7" s="87"/>
      <c r="CF7" s="87" t="s">
        <v>1119</v>
      </c>
      <c r="CG7" s="87"/>
      <c r="CH7" s="87"/>
      <c r="CI7" s="87" t="s">
        <v>1120</v>
      </c>
      <c r="CJ7" s="87"/>
      <c r="CK7" s="87"/>
      <c r="CL7" s="87" t="s">
        <v>1121</v>
      </c>
      <c r="CM7" s="87"/>
      <c r="CN7" s="87"/>
      <c r="CO7" s="87" t="s">
        <v>1122</v>
      </c>
      <c r="CP7" s="87"/>
      <c r="CQ7" s="87"/>
      <c r="CR7" s="87" t="s">
        <v>1123</v>
      </c>
      <c r="CS7" s="87"/>
      <c r="CT7" s="87"/>
      <c r="CU7" s="87" t="s">
        <v>1124</v>
      </c>
      <c r="CV7" s="87"/>
      <c r="CW7" s="87"/>
      <c r="CX7" s="87" t="s">
        <v>1125</v>
      </c>
      <c r="CY7" s="87"/>
      <c r="CZ7" s="87"/>
      <c r="DA7" s="87" t="s">
        <v>1126</v>
      </c>
      <c r="DB7" s="87"/>
      <c r="DC7" s="87"/>
      <c r="DD7" s="87" t="s">
        <v>1127</v>
      </c>
      <c r="DE7" s="87"/>
      <c r="DF7" s="87"/>
      <c r="DG7" s="87" t="s">
        <v>1128</v>
      </c>
      <c r="DH7" s="87"/>
      <c r="DI7" s="87"/>
      <c r="DJ7" s="87" t="s">
        <v>1129</v>
      </c>
      <c r="DK7" s="87"/>
      <c r="DL7" s="87"/>
      <c r="DM7" s="87" t="s">
        <v>1130</v>
      </c>
      <c r="DN7" s="87"/>
      <c r="DO7" s="87"/>
      <c r="DP7" s="87" t="s">
        <v>1131</v>
      </c>
      <c r="DQ7" s="87"/>
      <c r="DR7" s="87"/>
      <c r="DS7" s="87" t="s">
        <v>1132</v>
      </c>
      <c r="DT7" s="87"/>
      <c r="DU7" s="87"/>
      <c r="DV7" s="87" t="s">
        <v>1133</v>
      </c>
      <c r="DW7" s="87"/>
      <c r="DX7" s="87"/>
      <c r="DY7" s="87" t="s">
        <v>1134</v>
      </c>
      <c r="DZ7" s="87"/>
      <c r="EA7" s="87"/>
      <c r="EB7" s="87" t="s">
        <v>1135</v>
      </c>
      <c r="EC7" s="87"/>
      <c r="ED7" s="87"/>
      <c r="EE7" s="87" t="s">
        <v>1136</v>
      </c>
      <c r="EF7" s="87"/>
      <c r="EG7" s="87"/>
      <c r="EH7" s="87" t="s">
        <v>1137</v>
      </c>
      <c r="EI7" s="87"/>
      <c r="EJ7" s="87"/>
      <c r="EK7" s="87" t="s">
        <v>1138</v>
      </c>
      <c r="EL7" s="87"/>
      <c r="EM7" s="87"/>
      <c r="EN7" s="87" t="s">
        <v>1139</v>
      </c>
      <c r="EO7" s="87"/>
      <c r="EP7" s="87"/>
      <c r="EQ7" s="87" t="s">
        <v>1140</v>
      </c>
      <c r="ER7" s="87"/>
      <c r="ES7" s="87"/>
      <c r="ET7" s="87" t="s">
        <v>1141</v>
      </c>
      <c r="EU7" s="87"/>
      <c r="EV7" s="87"/>
      <c r="EW7" s="87" t="s">
        <v>1142</v>
      </c>
      <c r="EX7" s="87"/>
      <c r="EY7" s="87"/>
      <c r="EZ7" s="87" t="s">
        <v>1143</v>
      </c>
      <c r="FA7" s="87"/>
      <c r="FB7" s="87"/>
      <c r="FC7" s="87" t="s">
        <v>1144</v>
      </c>
      <c r="FD7" s="87"/>
      <c r="FE7" s="87"/>
      <c r="FF7" s="87" t="s">
        <v>1145</v>
      </c>
      <c r="FG7" s="87"/>
      <c r="FH7" s="87"/>
      <c r="FI7" s="87" t="s">
        <v>1146</v>
      </c>
      <c r="FJ7" s="87"/>
      <c r="FK7" s="87"/>
      <c r="FL7" s="87" t="s">
        <v>1147</v>
      </c>
      <c r="FM7" s="87"/>
      <c r="FN7" s="87"/>
      <c r="FO7" s="87" t="s">
        <v>1148</v>
      </c>
      <c r="FP7" s="87"/>
      <c r="FQ7" s="87"/>
      <c r="FR7" s="87" t="s">
        <v>1149</v>
      </c>
      <c r="FS7" s="87"/>
      <c r="FT7" s="87"/>
      <c r="FU7" s="87" t="s">
        <v>1150</v>
      </c>
      <c r="FV7" s="87"/>
      <c r="FW7" s="87"/>
      <c r="FX7" s="87" t="s">
        <v>1151</v>
      </c>
      <c r="FY7" s="87"/>
      <c r="FZ7" s="87"/>
      <c r="GA7" s="87" t="s">
        <v>1152</v>
      </c>
      <c r="GB7" s="87"/>
      <c r="GC7" s="87"/>
      <c r="GD7" s="87" t="s">
        <v>1153</v>
      </c>
      <c r="GE7" s="87"/>
      <c r="GF7" s="87"/>
      <c r="GG7" s="87" t="s">
        <v>1154</v>
      </c>
      <c r="GH7" s="87"/>
      <c r="GI7" s="87"/>
      <c r="GJ7" s="87" t="s">
        <v>1155</v>
      </c>
      <c r="GK7" s="87"/>
      <c r="GL7" s="87"/>
      <c r="GM7" s="87" t="s">
        <v>1156</v>
      </c>
      <c r="GN7" s="87"/>
      <c r="GO7" s="87"/>
      <c r="GP7" s="87" t="s">
        <v>1157</v>
      </c>
      <c r="GQ7" s="87"/>
      <c r="GR7" s="87"/>
      <c r="GS7" s="87" t="s">
        <v>1158</v>
      </c>
      <c r="GT7" s="87"/>
      <c r="GU7" s="87"/>
      <c r="GV7" s="87" t="s">
        <v>1159</v>
      </c>
      <c r="GW7" s="87"/>
      <c r="GX7" s="87"/>
      <c r="GY7" s="87" t="s">
        <v>1160</v>
      </c>
      <c r="GZ7" s="87"/>
      <c r="HA7" s="87"/>
      <c r="HB7" s="87" t="s">
        <v>1161</v>
      </c>
      <c r="HC7" s="87"/>
      <c r="HD7" s="87"/>
      <c r="HE7" s="87" t="s">
        <v>1162</v>
      </c>
      <c r="HF7" s="87"/>
      <c r="HG7" s="87"/>
      <c r="HH7" s="87" t="s">
        <v>1163</v>
      </c>
      <c r="HI7" s="87"/>
      <c r="HJ7" s="87"/>
      <c r="HK7" s="87" t="s">
        <v>1164</v>
      </c>
      <c r="HL7" s="87"/>
      <c r="HM7" s="87"/>
      <c r="HN7" s="87" t="s">
        <v>1165</v>
      </c>
      <c r="HO7" s="87"/>
      <c r="HP7" s="87"/>
      <c r="HQ7" s="87" t="s">
        <v>1166</v>
      </c>
      <c r="HR7" s="87"/>
      <c r="HS7" s="87"/>
      <c r="HT7" s="87" t="s">
        <v>1167</v>
      </c>
      <c r="HU7" s="87"/>
      <c r="HV7" s="87"/>
      <c r="HW7" s="87" t="s">
        <v>1168</v>
      </c>
      <c r="HX7" s="87"/>
      <c r="HY7" s="87"/>
      <c r="HZ7" s="87" t="s">
        <v>1169</v>
      </c>
      <c r="IA7" s="87"/>
      <c r="IB7" s="87"/>
      <c r="IC7" s="87" t="s">
        <v>1170</v>
      </c>
      <c r="ID7" s="87"/>
      <c r="IE7" s="87"/>
      <c r="IF7" s="87" t="s">
        <v>1171</v>
      </c>
      <c r="IG7" s="87"/>
      <c r="IH7" s="87"/>
      <c r="II7" s="87" t="s">
        <v>1172</v>
      </c>
      <c r="IJ7" s="87"/>
      <c r="IK7" s="87"/>
      <c r="IL7" s="87" t="s">
        <v>1173</v>
      </c>
      <c r="IM7" s="87"/>
      <c r="IN7" s="87"/>
      <c r="IO7" s="87" t="s">
        <v>1174</v>
      </c>
      <c r="IP7" s="87"/>
      <c r="IQ7" s="87"/>
      <c r="IR7" s="87" t="s">
        <v>1175</v>
      </c>
      <c r="IS7" s="87"/>
      <c r="IT7" s="87"/>
    </row>
    <row r="8" spans="1:254" ht="58.50" customHeight="1">
      <c r="A8" s="132"/>
      <c r="B8" s="132"/>
      <c r="C8" s="57" t="s">
        <v>102</v>
      </c>
      <c r="D8" s="57" t="s">
        <v>1176</v>
      </c>
      <c r="E8" s="57" t="s">
        <v>1177</v>
      </c>
      <c r="F8" s="57" t="s">
        <v>1178</v>
      </c>
      <c r="G8" s="57" t="s">
        <v>1179</v>
      </c>
      <c r="H8" s="57" t="s">
        <v>820</v>
      </c>
      <c r="I8" s="57" t="s">
        <v>1180</v>
      </c>
      <c r="J8" s="57" t="s">
        <v>1181</v>
      </c>
      <c r="K8" s="57" t="s">
        <v>1182</v>
      </c>
      <c r="L8" s="57" t="s">
        <v>372</v>
      </c>
      <c r="M8" s="57" t="s">
        <v>1183</v>
      </c>
      <c r="N8" s="57" t="s">
        <v>1184</v>
      </c>
      <c r="O8" s="57" t="s">
        <v>1185</v>
      </c>
      <c r="P8" s="57" t="s">
        <v>1186</v>
      </c>
      <c r="Q8" s="57" t="s">
        <v>1187</v>
      </c>
      <c r="R8" s="57" t="s">
        <v>1188</v>
      </c>
      <c r="S8" s="57" t="s">
        <v>1189</v>
      </c>
      <c r="T8" s="57" t="s">
        <v>1190</v>
      </c>
      <c r="U8" s="57" t="s">
        <v>1191</v>
      </c>
      <c r="V8" s="57" t="s">
        <v>1192</v>
      </c>
      <c r="W8" s="57" t="s">
        <v>1193</v>
      </c>
      <c r="X8" s="57" t="s">
        <v>1194</v>
      </c>
      <c r="Y8" s="57" t="s">
        <v>1195</v>
      </c>
      <c r="Z8" s="57" t="s">
        <v>1196</v>
      </c>
      <c r="AA8" s="57" t="s">
        <v>832</v>
      </c>
      <c r="AB8" s="57" t="s">
        <v>602</v>
      </c>
      <c r="AC8" s="57" t="s">
        <v>833</v>
      </c>
      <c r="AD8" s="57" t="s">
        <v>1197</v>
      </c>
      <c r="AE8" s="57" t="s">
        <v>1198</v>
      </c>
      <c r="AF8" s="57" t="s">
        <v>1199</v>
      </c>
      <c r="AG8" s="57" t="s">
        <v>1200</v>
      </c>
      <c r="AH8" s="57" t="s">
        <v>1201</v>
      </c>
      <c r="AI8" s="57" t="s">
        <v>1202</v>
      </c>
      <c r="AJ8" s="57" t="s">
        <v>1203</v>
      </c>
      <c r="AK8" s="57" t="s">
        <v>841</v>
      </c>
      <c r="AL8" s="57" t="s">
        <v>1204</v>
      </c>
      <c r="AM8" s="57" t="s">
        <v>1205</v>
      </c>
      <c r="AN8" s="57" t="s">
        <v>1206</v>
      </c>
      <c r="AO8" s="57" t="s">
        <v>1207</v>
      </c>
      <c r="AP8" s="57" t="s">
        <v>1208</v>
      </c>
      <c r="AQ8" s="57" t="s">
        <v>1209</v>
      </c>
      <c r="AR8" s="57" t="s">
        <v>1210</v>
      </c>
      <c r="AS8" s="57" t="s">
        <v>156</v>
      </c>
      <c r="AT8" s="57" t="s">
        <v>575</v>
      </c>
      <c r="AU8" s="57" t="s">
        <v>1211</v>
      </c>
      <c r="AV8" s="57" t="s">
        <v>1212</v>
      </c>
      <c r="AW8" s="57" t="s">
        <v>1213</v>
      </c>
      <c r="AX8" s="57" t="s">
        <v>1214</v>
      </c>
      <c r="AY8" s="57" t="s">
        <v>325</v>
      </c>
      <c r="AZ8" s="57" t="s">
        <v>1215</v>
      </c>
      <c r="BA8" s="57" t="s">
        <v>1216</v>
      </c>
      <c r="BB8" s="57" t="s">
        <v>1217</v>
      </c>
      <c r="BC8" s="57" t="s">
        <v>1218</v>
      </c>
      <c r="BD8" s="57" t="s">
        <v>1219</v>
      </c>
      <c r="BE8" s="57" t="s">
        <v>1220</v>
      </c>
      <c r="BF8" s="57" t="s">
        <v>1221</v>
      </c>
      <c r="BG8" s="57" t="s">
        <v>1222</v>
      </c>
      <c r="BH8" s="57" t="s">
        <v>1223</v>
      </c>
      <c r="BI8" s="57" t="s">
        <v>1224</v>
      </c>
      <c r="BJ8" s="57" t="s">
        <v>1225</v>
      </c>
      <c r="BK8" s="57" t="s">
        <v>1226</v>
      </c>
      <c r="BL8" s="57" t="s">
        <v>1227</v>
      </c>
      <c r="BM8" s="57" t="s">
        <v>1228</v>
      </c>
      <c r="BN8" s="57" t="s">
        <v>1229</v>
      </c>
      <c r="BO8" s="57" t="s">
        <v>1230</v>
      </c>
      <c r="BP8" s="57" t="s">
        <v>1231</v>
      </c>
      <c r="BQ8" s="57" t="s">
        <v>1232</v>
      </c>
      <c r="BR8" s="57" t="s">
        <v>1233</v>
      </c>
      <c r="BS8" s="57" t="s">
        <v>1234</v>
      </c>
      <c r="BT8" s="57" t="s">
        <v>1235</v>
      </c>
      <c r="BU8" s="57" t="s">
        <v>1236</v>
      </c>
      <c r="BV8" s="57" t="s">
        <v>1237</v>
      </c>
      <c r="BW8" s="57" t="s">
        <v>1238</v>
      </c>
      <c r="BX8" s="57" t="s">
        <v>1239</v>
      </c>
      <c r="BY8" s="57" t="s">
        <v>1240</v>
      </c>
      <c r="BZ8" s="57" t="s">
        <v>1117</v>
      </c>
      <c r="CA8" s="57" t="s">
        <v>1241</v>
      </c>
      <c r="CB8" s="57" t="s">
        <v>1242</v>
      </c>
      <c r="CC8" s="57" t="s">
        <v>1243</v>
      </c>
      <c r="CD8" s="57" t="s">
        <v>1244</v>
      </c>
      <c r="CE8" s="57" t="s">
        <v>1245</v>
      </c>
      <c r="CF8" s="57" t="s">
        <v>1246</v>
      </c>
      <c r="CG8" s="57" t="s">
        <v>1247</v>
      </c>
      <c r="CH8" s="57" t="s">
        <v>1248</v>
      </c>
      <c r="CI8" s="57" t="s">
        <v>1249</v>
      </c>
      <c r="CJ8" s="57" t="s">
        <v>1250</v>
      </c>
      <c r="CK8" s="57" t="s">
        <v>1251</v>
      </c>
      <c r="CL8" s="57" t="s">
        <v>866</v>
      </c>
      <c r="CM8" s="57" t="s">
        <v>867</v>
      </c>
      <c r="CN8" s="57" t="s">
        <v>1252</v>
      </c>
      <c r="CO8" s="57" t="s">
        <v>1253</v>
      </c>
      <c r="CP8" s="57" t="s">
        <v>1254</v>
      </c>
      <c r="CQ8" s="57" t="s">
        <v>1255</v>
      </c>
      <c r="CR8" s="57" t="s">
        <v>1256</v>
      </c>
      <c r="CS8" s="57" t="s">
        <v>1257</v>
      </c>
      <c r="CT8" s="57" t="s">
        <v>1258</v>
      </c>
      <c r="CU8" s="57" t="s">
        <v>1259</v>
      </c>
      <c r="CV8" s="57" t="s">
        <v>1260</v>
      </c>
      <c r="CW8" s="57" t="s">
        <v>1261</v>
      </c>
      <c r="CX8" s="57" t="s">
        <v>1262</v>
      </c>
      <c r="CY8" s="57" t="s">
        <v>1263</v>
      </c>
      <c r="CZ8" s="57" t="s">
        <v>876</v>
      </c>
      <c r="DA8" s="57" t="s">
        <v>1264</v>
      </c>
      <c r="DB8" s="57" t="s">
        <v>1265</v>
      </c>
      <c r="DC8" s="57" t="s">
        <v>1266</v>
      </c>
      <c r="DD8" s="57" t="s">
        <v>1267</v>
      </c>
      <c r="DE8" s="57" t="s">
        <v>1268</v>
      </c>
      <c r="DF8" s="57" t="s">
        <v>1269</v>
      </c>
      <c r="DG8" s="57" t="s">
        <v>1270</v>
      </c>
      <c r="DH8" s="57" t="s">
        <v>1271</v>
      </c>
      <c r="DI8" s="57" t="s">
        <v>1272</v>
      </c>
      <c r="DJ8" s="57" t="s">
        <v>580</v>
      </c>
      <c r="DK8" s="57" t="s">
        <v>1273</v>
      </c>
      <c r="DL8" s="57" t="s">
        <v>1274</v>
      </c>
      <c r="DM8" s="57" t="s">
        <v>1275</v>
      </c>
      <c r="DN8" s="57" t="s">
        <v>1276</v>
      </c>
      <c r="DO8" s="57" t="s">
        <v>1277</v>
      </c>
      <c r="DP8" s="57" t="s">
        <v>1278</v>
      </c>
      <c r="DQ8" s="57" t="s">
        <v>1279</v>
      </c>
      <c r="DR8" s="57" t="s">
        <v>1280</v>
      </c>
      <c r="DS8" s="57" t="s">
        <v>1281</v>
      </c>
      <c r="DT8" s="57" t="s">
        <v>1282</v>
      </c>
      <c r="DU8" s="57" t="s">
        <v>1283</v>
      </c>
      <c r="DV8" s="57" t="s">
        <v>1284</v>
      </c>
      <c r="DW8" s="57" t="s">
        <v>1285</v>
      </c>
      <c r="DX8" s="57" t="s">
        <v>1286</v>
      </c>
      <c r="DY8" s="57" t="s">
        <v>1287</v>
      </c>
      <c r="DZ8" s="57" t="s">
        <v>1288</v>
      </c>
      <c r="EA8" s="57" t="s">
        <v>1289</v>
      </c>
      <c r="EB8" s="57" t="s">
        <v>1290</v>
      </c>
      <c r="EC8" s="57" t="s">
        <v>1291</v>
      </c>
      <c r="ED8" s="57" t="s">
        <v>1292</v>
      </c>
      <c r="EE8" s="57" t="s">
        <v>1293</v>
      </c>
      <c r="EF8" s="57" t="s">
        <v>1294</v>
      </c>
      <c r="EG8" s="57" t="s">
        <v>1295</v>
      </c>
      <c r="EH8" s="57" t="s">
        <v>1296</v>
      </c>
      <c r="EI8" s="57" t="s">
        <v>1297</v>
      </c>
      <c r="EJ8" s="57" t="s">
        <v>1298</v>
      </c>
      <c r="EK8" s="57" t="s">
        <v>1299</v>
      </c>
      <c r="EL8" s="57" t="s">
        <v>1300</v>
      </c>
      <c r="EM8" s="57" t="s">
        <v>1301</v>
      </c>
      <c r="EN8" s="57" t="s">
        <v>1302</v>
      </c>
      <c r="EO8" s="57" t="s">
        <v>1303</v>
      </c>
      <c r="EP8" s="57" t="s">
        <v>1304</v>
      </c>
      <c r="EQ8" s="57" t="s">
        <v>1305</v>
      </c>
      <c r="ER8" s="57" t="s">
        <v>1306</v>
      </c>
      <c r="ES8" s="57" t="s">
        <v>1307</v>
      </c>
      <c r="ET8" s="57" t="s">
        <v>1308</v>
      </c>
      <c r="EU8" s="57" t="s">
        <v>1309</v>
      </c>
      <c r="EV8" s="57" t="s">
        <v>1310</v>
      </c>
      <c r="EW8" s="57" t="s">
        <v>1308</v>
      </c>
      <c r="EX8" s="57" t="s">
        <v>1309</v>
      </c>
      <c r="EY8" s="57" t="s">
        <v>1311</v>
      </c>
      <c r="EZ8" s="57" t="s">
        <v>832</v>
      </c>
      <c r="FA8" s="57" t="s">
        <v>1312</v>
      </c>
      <c r="FB8" s="57" t="s">
        <v>1313</v>
      </c>
      <c r="FC8" s="57" t="s">
        <v>1314</v>
      </c>
      <c r="FD8" s="57" t="s">
        <v>1315</v>
      </c>
      <c r="FE8" s="57" t="s">
        <v>1316</v>
      </c>
      <c r="FF8" s="57" t="s">
        <v>1317</v>
      </c>
      <c r="FG8" s="57" t="s">
        <v>1318</v>
      </c>
      <c r="FH8" s="57" t="s">
        <v>1319</v>
      </c>
      <c r="FI8" s="57" t="s">
        <v>96</v>
      </c>
      <c r="FJ8" s="57" t="s">
        <v>97</v>
      </c>
      <c r="FK8" s="57" t="s">
        <v>347</v>
      </c>
      <c r="FL8" s="57" t="s">
        <v>1320</v>
      </c>
      <c r="FM8" s="57" t="s">
        <v>1321</v>
      </c>
      <c r="FN8" s="57" t="s">
        <v>1322</v>
      </c>
      <c r="FO8" s="57" t="s">
        <v>1323</v>
      </c>
      <c r="FP8" s="57" t="s">
        <v>1324</v>
      </c>
      <c r="FQ8" s="57" t="s">
        <v>1325</v>
      </c>
      <c r="FR8" s="57" t="s">
        <v>1326</v>
      </c>
      <c r="FS8" s="57" t="s">
        <v>1327</v>
      </c>
      <c r="FT8" s="57" t="s">
        <v>1328</v>
      </c>
      <c r="FU8" s="57" t="s">
        <v>1329</v>
      </c>
      <c r="FV8" s="57" t="s">
        <v>1330</v>
      </c>
      <c r="FW8" s="57" t="s">
        <v>1331</v>
      </c>
      <c r="FX8" s="57" t="s">
        <v>1332</v>
      </c>
      <c r="FY8" s="57" t="s">
        <v>1333</v>
      </c>
      <c r="FZ8" s="57" t="s">
        <v>1334</v>
      </c>
      <c r="GA8" s="57" t="s">
        <v>1335</v>
      </c>
      <c r="GB8" s="57" t="s">
        <v>1336</v>
      </c>
      <c r="GC8" s="57" t="s">
        <v>1337</v>
      </c>
      <c r="GD8" s="57" t="s">
        <v>1338</v>
      </c>
      <c r="GE8" s="57" t="s">
        <v>1339</v>
      </c>
      <c r="GF8" s="57" t="s">
        <v>1340</v>
      </c>
      <c r="GG8" s="57" t="s">
        <v>191</v>
      </c>
      <c r="GH8" s="57" t="s">
        <v>1341</v>
      </c>
      <c r="GI8" s="57" t="s">
        <v>1342</v>
      </c>
      <c r="GJ8" s="57" t="s">
        <v>1343</v>
      </c>
      <c r="GK8" s="57" t="s">
        <v>1344</v>
      </c>
      <c r="GL8" s="57" t="s">
        <v>1345</v>
      </c>
      <c r="GM8" s="57" t="s">
        <v>848</v>
      </c>
      <c r="GN8" s="57" t="s">
        <v>373</v>
      </c>
      <c r="GO8" s="57" t="s">
        <v>1316</v>
      </c>
      <c r="GP8" s="57" t="s">
        <v>1346</v>
      </c>
      <c r="GQ8" s="57" t="s">
        <v>1347</v>
      </c>
      <c r="GR8" s="57" t="s">
        <v>1348</v>
      </c>
      <c r="GS8" s="57" t="s">
        <v>1349</v>
      </c>
      <c r="GT8" s="57" t="s">
        <v>1350</v>
      </c>
      <c r="GU8" s="57" t="s">
        <v>1351</v>
      </c>
      <c r="GV8" s="57" t="s">
        <v>1352</v>
      </c>
      <c r="GW8" s="57" t="s">
        <v>1353</v>
      </c>
      <c r="GX8" s="57" t="s">
        <v>1354</v>
      </c>
      <c r="GY8" s="57" t="s">
        <v>1355</v>
      </c>
      <c r="GZ8" s="57" t="s">
        <v>1356</v>
      </c>
      <c r="HA8" s="57" t="s">
        <v>1357</v>
      </c>
      <c r="HB8" s="57" t="s">
        <v>1358</v>
      </c>
      <c r="HC8" s="57" t="s">
        <v>1359</v>
      </c>
      <c r="HD8" s="57" t="s">
        <v>1360</v>
      </c>
      <c r="HE8" s="57" t="s">
        <v>156</v>
      </c>
      <c r="HF8" s="57" t="s">
        <v>575</v>
      </c>
      <c r="HG8" s="57" t="s">
        <v>576</v>
      </c>
      <c r="HH8" s="57" t="s">
        <v>107</v>
      </c>
      <c r="HI8" s="57" t="s">
        <v>108</v>
      </c>
      <c r="HJ8" s="57" t="s">
        <v>147</v>
      </c>
      <c r="HK8" s="57" t="s">
        <v>1361</v>
      </c>
      <c r="HL8" s="57" t="s">
        <v>1362</v>
      </c>
      <c r="HM8" s="57" t="s">
        <v>1363</v>
      </c>
      <c r="HN8" s="57" t="s">
        <v>1364</v>
      </c>
      <c r="HO8" s="57" t="s">
        <v>1365</v>
      </c>
      <c r="HP8" s="57" t="s">
        <v>1366</v>
      </c>
      <c r="HQ8" s="57" t="s">
        <v>1367</v>
      </c>
      <c r="HR8" s="57" t="s">
        <v>1368</v>
      </c>
      <c r="HS8" s="57" t="s">
        <v>1369</v>
      </c>
      <c r="HT8" s="57" t="s">
        <v>1370</v>
      </c>
      <c r="HU8" s="57" t="s">
        <v>1371</v>
      </c>
      <c r="HV8" s="57" t="s">
        <v>1372</v>
      </c>
      <c r="HW8" s="57" t="s">
        <v>1373</v>
      </c>
      <c r="HX8" s="57" t="s">
        <v>1374</v>
      </c>
      <c r="HY8" s="57" t="s">
        <v>1375</v>
      </c>
      <c r="HZ8" s="57" t="s">
        <v>1376</v>
      </c>
      <c r="IA8" s="57" t="s">
        <v>1377</v>
      </c>
      <c r="IB8" s="57" t="s">
        <v>1378</v>
      </c>
      <c r="IC8" s="57" t="s">
        <v>1379</v>
      </c>
      <c r="ID8" s="57" t="s">
        <v>1380</v>
      </c>
      <c r="IE8" s="57" t="s">
        <v>1381</v>
      </c>
      <c r="IF8" s="57" t="s">
        <v>1382</v>
      </c>
      <c r="IG8" s="57" t="s">
        <v>1383</v>
      </c>
      <c r="IH8" s="57" t="s">
        <v>1384</v>
      </c>
      <c r="II8" s="57" t="s">
        <v>356</v>
      </c>
      <c r="IJ8" s="57" t="s">
        <v>357</v>
      </c>
      <c r="IK8" s="57" t="s">
        <v>358</v>
      </c>
      <c r="IL8" s="57" t="s">
        <v>1385</v>
      </c>
      <c r="IM8" s="57" t="s">
        <v>1386</v>
      </c>
      <c r="IN8" s="57" t="s">
        <v>1387</v>
      </c>
      <c r="IO8" s="57" t="s">
        <v>1388</v>
      </c>
      <c r="IP8" s="57" t="s">
        <v>1389</v>
      </c>
      <c r="IQ8" s="57" t="s">
        <v>1390</v>
      </c>
      <c r="IR8" s="57" t="s">
        <v>1391</v>
      </c>
      <c r="IS8" s="57" t="s">
        <v>1392</v>
      </c>
      <c r="IT8" s="57" t="s">
        <v>1393</v>
      </c>
    </row>
    <row r="9" spans="1:254">
      <c r="A9" s="3" t="n">
        <v>1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>
      <c r="A10" s="3" t="n">
        <v>2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</row>
    <row r="11" spans="1:254">
      <c r="A11" s="3" t="n">
        <v>3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</row>
    <row r="12" spans="1:254">
      <c r="A12" s="3" t="n">
        <v>4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</row>
    <row r="13" spans="1:254">
      <c r="A13" s="3" t="n">
        <v>5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</row>
    <row r="14" spans="1:254">
      <c r="A14" s="3" t="n">
        <v>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</row>
    <row r="15" spans="1:254">
      <c r="A15" s="3" t="n">
        <v>7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</row>
    <row r="16" spans="1:254">
      <c r="A16" s="4" t="n">
        <v>8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</row>
    <row r="17" spans="1:254">
      <c r="A17" s="4" t="n">
        <v>9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</row>
    <row r="18" spans="1:254">
      <c r="A18" s="4" t="n">
        <v>10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</row>
    <row r="19" spans="1:254">
      <c r="A19" s="4" t="n">
        <v>11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</row>
    <row r="20" spans="1:254">
      <c r="A20" s="4" t="n">
        <v>12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</row>
    <row r="21" spans="1:254">
      <c r="A21" s="4" t="n">
        <v>13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</row>
    <row r="22" spans="1:254">
      <c r="A22" s="4" t="n">
        <v>14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</row>
    <row r="23" spans="1:254">
      <c r="A23" s="4" t="n">
        <v>15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</row>
    <row r="24" spans="1:254">
      <c r="A24" s="4" t="n">
        <v>16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</row>
    <row r="25" spans="1:254">
      <c r="A25" s="4" t="n">
        <v>17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</row>
    <row r="26" spans="1:254">
      <c r="A26" s="4" t="n">
        <v>18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</row>
    <row r="27" spans="1:254">
      <c r="A27" s="4" t="n">
        <v>19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</row>
    <row r="28" spans="1:254">
      <c r="A28" s="4" t="n">
        <v>20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</row>
    <row r="29" spans="1:254">
      <c r="A29" s="4" t="n">
        <v>21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</row>
    <row r="30" spans="1:254">
      <c r="A30" s="4" t="n">
        <v>22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</row>
    <row r="31" spans="1:254">
      <c r="A31" s="4" t="n">
        <v>23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</row>
    <row r="32" spans="1:254">
      <c r="A32" s="4" t="n">
        <v>24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</row>
    <row r="33" spans="1:254">
      <c r="A33" s="4" t="n">
        <v>25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</row>
    <row r="34" spans="1:254">
      <c r="A34" s="85" t="s">
        <v>401</v>
      </c>
      <c r="B34" s="86"/>
      <c r="C34" s="4">
        <f>SUM(C9:C33)</f>
        <v>0</v>
      </c>
      <c r="D34" s="4">
        <f>SUM(D9:D33)</f>
        <v>0</v>
      </c>
      <c r="E34" s="4">
        <f>SUM(E9:E33)</f>
        <v>0</v>
      </c>
      <c r="F34" s="4">
        <f>SUM(F9:F33)</f>
        <v>0</v>
      </c>
      <c r="G34" s="4">
        <f>SUM(G9:G33)</f>
        <v>0</v>
      </c>
      <c r="H34" s="4">
        <f>SUM(H9:H33)</f>
        <v>0</v>
      </c>
      <c r="I34" s="4">
        <f>SUM(I9:I33)</f>
        <v>0</v>
      </c>
      <c r="J34" s="4">
        <f>SUM(J9:J33)</f>
        <v>0</v>
      </c>
      <c r="K34" s="4">
        <f>SUM(K9:K33)</f>
        <v>0</v>
      </c>
      <c r="L34" s="4">
        <f>SUM(L9:L33)</f>
        <v>0</v>
      </c>
      <c r="M34" s="4">
        <f>SUM(M9:M33)</f>
        <v>0</v>
      </c>
      <c r="N34" s="4">
        <f>SUM(N9:N33)</f>
        <v>0</v>
      </c>
      <c r="O34" s="4">
        <f>SUM(O9:O33)</f>
        <v>0</v>
      </c>
      <c r="P34" s="4">
        <f>SUM(P9:P33)</f>
        <v>0</v>
      </c>
      <c r="Q34" s="4">
        <f>SUM(Q9:Q33)</f>
        <v>0</v>
      </c>
      <c r="R34" s="4">
        <f>SUM(R9:R33)</f>
        <v>0</v>
      </c>
      <c r="S34" s="4">
        <f>SUM(S9:S33)</f>
        <v>0</v>
      </c>
      <c r="T34" s="4">
        <f>SUM(T9:T33)</f>
        <v>0</v>
      </c>
      <c r="U34" s="4">
        <f>SUM(U9:U33)</f>
        <v>0</v>
      </c>
      <c r="V34" s="4">
        <f>SUM(V9:V33)</f>
        <v>0</v>
      </c>
      <c r="W34" s="4">
        <f>SUM(W9:W33)</f>
        <v>0</v>
      </c>
      <c r="X34" s="4">
        <f>SUM(X9:X33)</f>
        <v>0</v>
      </c>
      <c r="Y34" s="4">
        <f>SUM(Y9:Y33)</f>
        <v>0</v>
      </c>
      <c r="Z34" s="4">
        <f>SUM(Z9:Z33)</f>
        <v>0</v>
      </c>
      <c r="AA34" s="4">
        <f>SUM(AA9:AA33)</f>
        <v>0</v>
      </c>
      <c r="AB34" s="4">
        <f>SUM(AB9:AB33)</f>
        <v>0</v>
      </c>
      <c r="AC34" s="4">
        <f>SUM(AC9:AC33)</f>
        <v>0</v>
      </c>
      <c r="AD34" s="4">
        <f>SUM(AD9:AD33)</f>
        <v>0</v>
      </c>
      <c r="AE34" s="4">
        <f>SUM(AE9:AE33)</f>
        <v>0</v>
      </c>
      <c r="AF34" s="4">
        <f>SUM(AF9:AF33)</f>
        <v>0</v>
      </c>
      <c r="AG34" s="4">
        <f>SUM(AG9:AG33)</f>
        <v>0</v>
      </c>
      <c r="AH34" s="4">
        <f>SUM(AH9:AH33)</f>
        <v>0</v>
      </c>
      <c r="AI34" s="4">
        <f>SUM(AI9:AI33)</f>
        <v>0</v>
      </c>
      <c r="AJ34" s="4">
        <f>SUM(AJ9:AJ33)</f>
        <v>0</v>
      </c>
      <c r="AK34" s="4">
        <f>SUM(AK9:AK33)</f>
        <v>0</v>
      </c>
      <c r="AL34" s="4">
        <f>SUM(AL9:AL33)</f>
        <v>0</v>
      </c>
      <c r="AM34" s="4">
        <f>SUM(AM9:AM33)</f>
        <v>0</v>
      </c>
      <c r="AN34" s="4">
        <f>SUM(AN9:AN33)</f>
        <v>0</v>
      </c>
      <c r="AO34" s="4">
        <f>SUM(AO9:AO33)</f>
        <v>0</v>
      </c>
      <c r="AP34" s="4">
        <f>SUM(AP9:AP33)</f>
        <v>0</v>
      </c>
      <c r="AQ34" s="4">
        <f>SUM(AQ9:AQ33)</f>
        <v>0</v>
      </c>
      <c r="AR34" s="4">
        <f>SUM(AR9:AR33)</f>
        <v>0</v>
      </c>
      <c r="AS34" s="4">
        <f>SUM(AS9:AS33)</f>
        <v>0</v>
      </c>
      <c r="AT34" s="4">
        <f>SUM(AT9:AT33)</f>
        <v>0</v>
      </c>
      <c r="AU34" s="4">
        <f>SUM(AU9:AU33)</f>
        <v>0</v>
      </c>
      <c r="AV34" s="4">
        <f>SUM(AV9:AV33)</f>
        <v>0</v>
      </c>
      <c r="AW34" s="4">
        <f>SUM(AW9:AW33)</f>
        <v>0</v>
      </c>
      <c r="AX34" s="4">
        <f>SUM(AX9:AX33)</f>
        <v>0</v>
      </c>
      <c r="AY34" s="4">
        <f>SUM(AY9:AY33)</f>
        <v>0</v>
      </c>
      <c r="AZ34" s="4">
        <f>SUM(AZ9:AZ33)</f>
        <v>0</v>
      </c>
      <c r="BA34" s="4">
        <f>SUM(BA9:BA33)</f>
        <v>0</v>
      </c>
      <c r="BB34" s="4">
        <f>SUM(BB9:BB33)</f>
        <v>0</v>
      </c>
      <c r="BC34" s="4">
        <f>SUM(BC9:BC33)</f>
        <v>0</v>
      </c>
      <c r="BD34" s="4">
        <f>SUM(BD9:BD33)</f>
        <v>0</v>
      </c>
      <c r="BE34" s="4">
        <f>SUM(BE9:BE33)</f>
        <v>0</v>
      </c>
      <c r="BF34" s="4">
        <f>SUM(BF9:BF33)</f>
        <v>0</v>
      </c>
      <c r="BG34" s="4">
        <f>SUM(BG9:BG33)</f>
        <v>0</v>
      </c>
      <c r="BH34" s="4">
        <f>SUM(BH9:BH33)</f>
        <v>0</v>
      </c>
      <c r="BI34" s="4">
        <f>SUM(BI9:BI33)</f>
        <v>0</v>
      </c>
      <c r="BJ34" s="4">
        <f>SUM(BJ9:BJ33)</f>
        <v>0</v>
      </c>
      <c r="BK34" s="4">
        <f>SUM(BK9:BK33)</f>
        <v>0</v>
      </c>
      <c r="BL34" s="4">
        <f>SUM(BL9:BL33)</f>
        <v>0</v>
      </c>
      <c r="BM34" s="4">
        <f>SUM(BM9:BM33)</f>
        <v>0</v>
      </c>
      <c r="BN34" s="4">
        <f>SUM(BN9:BN33)</f>
        <v>0</v>
      </c>
      <c r="BO34" s="4">
        <f>SUM(BO9:BO33)</f>
        <v>0</v>
      </c>
      <c r="BP34" s="4">
        <f>SUM(BP9:BP33)</f>
        <v>0</v>
      </c>
      <c r="BQ34" s="4">
        <f>SUM(BQ9:BQ33)</f>
        <v>0</v>
      </c>
      <c r="BR34" s="4">
        <f>SUM(BR9:BR33)</f>
        <v>0</v>
      </c>
      <c r="BS34" s="4">
        <f>SUM(BS9:BS33)</f>
        <v>0</v>
      </c>
      <c r="BT34" s="4">
        <f>SUM(BT9:BT33)</f>
        <v>0</v>
      </c>
      <c r="BU34" s="4">
        <f>SUM(BU9:BU33)</f>
        <v>0</v>
      </c>
      <c r="BV34" s="4">
        <f>SUM(BV9:BV33)</f>
        <v>0</v>
      </c>
      <c r="BW34" s="4">
        <f>SUM(BW9:BW33)</f>
        <v>0</v>
      </c>
      <c r="BX34" s="4">
        <f>SUM(BX9:BX33)</f>
        <v>0</v>
      </c>
      <c r="BY34" s="4">
        <f>SUM(BY9:BY33)</f>
        <v>0</v>
      </c>
      <c r="BZ34" s="4">
        <f>SUM(BZ9:BZ33)</f>
        <v>0</v>
      </c>
      <c r="CA34" s="4">
        <f>SUM(CA9:CA33)</f>
        <v>0</v>
      </c>
      <c r="CB34" s="4">
        <f>SUM(CB9:CB33)</f>
        <v>0</v>
      </c>
      <c r="CC34" s="4">
        <f>SUM(CC9:CC33)</f>
        <v>0</v>
      </c>
      <c r="CD34" s="4">
        <f>SUM(CD9:CD33)</f>
        <v>0</v>
      </c>
      <c r="CE34" s="4">
        <f>SUM(CE9:CE33)</f>
        <v>0</v>
      </c>
      <c r="CF34" s="4">
        <f>SUM(CF9:CF33)</f>
        <v>0</v>
      </c>
      <c r="CG34" s="4">
        <f>SUM(CG9:CG33)</f>
        <v>0</v>
      </c>
      <c r="CH34" s="4">
        <f>SUM(CH9:CH33)</f>
        <v>0</v>
      </c>
      <c r="CI34" s="4">
        <f>SUM(CI9:CI33)</f>
        <v>0</v>
      </c>
      <c r="CJ34" s="4">
        <f>SUM(CJ9:CJ33)</f>
        <v>0</v>
      </c>
      <c r="CK34" s="4">
        <f>SUM(CK9:CK33)</f>
        <v>0</v>
      </c>
      <c r="CL34" s="4">
        <f>SUM(CL9:CL33)</f>
        <v>0</v>
      </c>
      <c r="CM34" s="4">
        <f>SUM(CM9:CM33)</f>
        <v>0</v>
      </c>
      <c r="CN34" s="4">
        <f>SUM(CN9:CN33)</f>
        <v>0</v>
      </c>
      <c r="CO34" s="4">
        <f>SUM(CO9:CO33)</f>
        <v>0</v>
      </c>
      <c r="CP34" s="4">
        <f>SUM(CP9:CP33)</f>
        <v>0</v>
      </c>
      <c r="CQ34" s="4">
        <f>SUM(CQ9:CQ33)</f>
        <v>0</v>
      </c>
      <c r="CR34" s="4">
        <f>SUM(CR9:CR33)</f>
        <v>0</v>
      </c>
      <c r="CS34" s="4">
        <f>SUM(CS9:CS33)</f>
        <v>0</v>
      </c>
      <c r="CT34" s="4">
        <f>SUM(CT9:CT33)</f>
        <v>0</v>
      </c>
      <c r="CU34" s="4">
        <f>SUM(CU9:CU33)</f>
        <v>0</v>
      </c>
      <c r="CV34" s="4">
        <f>SUM(CV9:CV33)</f>
        <v>0</v>
      </c>
      <c r="CW34" s="4">
        <f>SUM(CW9:CW33)</f>
        <v>0</v>
      </c>
      <c r="CX34" s="4">
        <f>SUM(CX9:CX33)</f>
        <v>0</v>
      </c>
      <c r="CY34" s="4">
        <f>SUM(CY9:CY33)</f>
        <v>0</v>
      </c>
      <c r="CZ34" s="4">
        <f>SUM(CZ9:CZ33)</f>
        <v>0</v>
      </c>
      <c r="DA34" s="4">
        <f>SUM(DA9:DA33)</f>
        <v>0</v>
      </c>
      <c r="DB34" s="4">
        <f>SUM(DB9:DB33)</f>
        <v>0</v>
      </c>
      <c r="DC34" s="4">
        <f>SUM(DC9:DC33)</f>
        <v>0</v>
      </c>
      <c r="DD34" s="4">
        <f>SUM(DD9:DD33)</f>
        <v>0</v>
      </c>
      <c r="DE34" s="4">
        <f>SUM(DE9:DE33)</f>
        <v>0</v>
      </c>
      <c r="DF34" s="4">
        <f>SUM(DF9:DF33)</f>
        <v>0</v>
      </c>
      <c r="DG34" s="4">
        <f>SUM(DG9:DG33)</f>
        <v>0</v>
      </c>
      <c r="DH34" s="4">
        <f>SUM(DH9:DH33)</f>
        <v>0</v>
      </c>
      <c r="DI34" s="4">
        <f>SUM(DI9:DI33)</f>
        <v>0</v>
      </c>
      <c r="DJ34" s="4">
        <f>SUM(DJ9:DJ33)</f>
        <v>0</v>
      </c>
      <c r="DK34" s="4">
        <f>SUM(DK9:DK33)</f>
        <v>0</v>
      </c>
      <c r="DL34" s="4">
        <f>SUM(DL9:DL33)</f>
        <v>0</v>
      </c>
      <c r="DM34" s="4">
        <f>SUM(DM9:DM33)</f>
        <v>0</v>
      </c>
      <c r="DN34" s="4">
        <f>SUM(DN9:DN33)</f>
        <v>0</v>
      </c>
      <c r="DO34" s="4">
        <f>SUM(DO9:DO33)</f>
        <v>0</v>
      </c>
      <c r="DP34" s="4">
        <f>SUM(DP9:DP33)</f>
        <v>0</v>
      </c>
      <c r="DQ34" s="4">
        <f>SUM(DQ9:DQ33)</f>
        <v>0</v>
      </c>
      <c r="DR34" s="4">
        <f>SUM(DR9:DR33)</f>
        <v>0</v>
      </c>
      <c r="DS34" s="4">
        <f>SUM(DS9:DS33)</f>
        <v>0</v>
      </c>
      <c r="DT34" s="4">
        <f>SUM(DT9:DT33)</f>
        <v>0</v>
      </c>
      <c r="DU34" s="4">
        <f>SUM(DU9:DU33)</f>
        <v>0</v>
      </c>
      <c r="DV34" s="4">
        <f>SUM(DV9:DV33)</f>
        <v>0</v>
      </c>
      <c r="DW34" s="4">
        <f>SUM(DW9:DW33)</f>
        <v>0</v>
      </c>
      <c r="DX34" s="4">
        <f>SUM(DX9:DX33)</f>
        <v>0</v>
      </c>
      <c r="DY34" s="4">
        <f>SUM(DY9:DY33)</f>
        <v>0</v>
      </c>
      <c r="DZ34" s="4">
        <f>SUM(DZ9:DZ33)</f>
        <v>0</v>
      </c>
      <c r="EA34" s="4">
        <f>SUM(EA9:EA33)</f>
        <v>0</v>
      </c>
      <c r="EB34" s="4">
        <f>SUM(EB9:EB33)</f>
        <v>0</v>
      </c>
      <c r="EC34" s="4">
        <f>SUM(EC9:EC33)</f>
        <v>0</v>
      </c>
      <c r="ED34" s="4">
        <f>SUM(ED9:ED33)</f>
        <v>0</v>
      </c>
      <c r="EE34" s="4">
        <f>SUM(EE9:EE33)</f>
        <v>0</v>
      </c>
      <c r="EF34" s="4">
        <f>SUM(EF9:EF33)</f>
        <v>0</v>
      </c>
      <c r="EG34" s="4">
        <f>SUM(EG9:EG33)</f>
        <v>0</v>
      </c>
      <c r="EH34" s="4">
        <f>SUM(EH9:EH33)</f>
        <v>0</v>
      </c>
      <c r="EI34" s="4">
        <f>SUM(EI9:EI33)</f>
        <v>0</v>
      </c>
      <c r="EJ34" s="4">
        <f>SUM(EJ9:EJ33)</f>
        <v>0</v>
      </c>
      <c r="EK34" s="4">
        <f>SUM(EK9:EK33)</f>
        <v>0</v>
      </c>
      <c r="EL34" s="4">
        <f>SUM(EL9:EL33)</f>
        <v>0</v>
      </c>
      <c r="EM34" s="4">
        <f>SUM(EM9:EM33)</f>
        <v>0</v>
      </c>
      <c r="EN34" s="4">
        <f>SUM(EN9:EN33)</f>
        <v>0</v>
      </c>
      <c r="EO34" s="4">
        <f>SUM(EO9:EO33)</f>
        <v>0</v>
      </c>
      <c r="EP34" s="4">
        <f>SUM(EP9:EP33)</f>
        <v>0</v>
      </c>
      <c r="EQ34" s="4">
        <f>SUM(EQ9:EQ33)</f>
        <v>0</v>
      </c>
      <c r="ER34" s="4">
        <f>SUM(ER9:ER33)</f>
        <v>0</v>
      </c>
      <c r="ES34" s="4">
        <f>SUM(ES9:ES33)</f>
        <v>0</v>
      </c>
      <c r="ET34" s="4">
        <f>SUM(ET9:ET33)</f>
        <v>0</v>
      </c>
      <c r="EU34" s="4">
        <f>SUM(EU9:EU33)</f>
        <v>0</v>
      </c>
      <c r="EV34" s="4">
        <f>SUM(EV9:EV33)</f>
        <v>0</v>
      </c>
      <c r="EW34" s="4">
        <f>SUM(EW9:EW33)</f>
        <v>0</v>
      </c>
      <c r="EX34" s="4">
        <f>SUM(EX9:EX33)</f>
        <v>0</v>
      </c>
      <c r="EY34" s="4">
        <f>SUM(EY9:EY33)</f>
        <v>0</v>
      </c>
      <c r="EZ34" s="4">
        <f>SUM(EZ9:EZ33)</f>
        <v>0</v>
      </c>
      <c r="FA34" s="4">
        <f>SUM(FA9:FA33)</f>
        <v>0</v>
      </c>
      <c r="FB34" s="4">
        <f>SUM(FB9:FB33)</f>
        <v>0</v>
      </c>
      <c r="FC34" s="4">
        <f>SUM(FC9:FC33)</f>
        <v>0</v>
      </c>
      <c r="FD34" s="4">
        <f>SUM(FD9:FD33)</f>
        <v>0</v>
      </c>
      <c r="FE34" s="4">
        <f>SUM(FE9:FE33)</f>
        <v>0</v>
      </c>
      <c r="FF34" s="4">
        <f>SUM(FF9:FF33)</f>
        <v>0</v>
      </c>
      <c r="FG34" s="4">
        <f>SUM(FG9:FG33)</f>
        <v>0</v>
      </c>
      <c r="FH34" s="4">
        <f>SUM(FH9:FH33)</f>
        <v>0</v>
      </c>
      <c r="FI34" s="4">
        <f>SUM(FI9:FI33)</f>
        <v>0</v>
      </c>
      <c r="FJ34" s="4">
        <f>SUM(FJ9:FJ33)</f>
        <v>0</v>
      </c>
      <c r="FK34" s="4">
        <f>SUM(FK9:FK33)</f>
        <v>0</v>
      </c>
      <c r="FL34" s="4">
        <f>SUM(FL9:FL33)</f>
        <v>0</v>
      </c>
      <c r="FM34" s="4">
        <f>SUM(FM9:FM33)</f>
        <v>0</v>
      </c>
      <c r="FN34" s="4">
        <f>SUM(FN9:FN33)</f>
        <v>0</v>
      </c>
      <c r="FO34" s="4">
        <f>SUM(FO9:FO33)</f>
        <v>0</v>
      </c>
      <c r="FP34" s="4">
        <f>SUM(FP9:FP33)</f>
        <v>0</v>
      </c>
      <c r="FQ34" s="4">
        <f>SUM(FQ9:FQ33)</f>
        <v>0</v>
      </c>
      <c r="FR34" s="4">
        <f>SUM(FR9:FR33)</f>
        <v>0</v>
      </c>
      <c r="FS34" s="4">
        <f>SUM(FS9:FS33)</f>
        <v>0</v>
      </c>
      <c r="FT34" s="4">
        <f>SUM(FT9:FT33)</f>
        <v>0</v>
      </c>
      <c r="FU34" s="4">
        <f>SUM(FU9:FU33)</f>
        <v>0</v>
      </c>
      <c r="FV34" s="4">
        <f>SUM(FV9:FV33)</f>
        <v>0</v>
      </c>
      <c r="FW34" s="4">
        <f>SUM(FW9:FW33)</f>
        <v>0</v>
      </c>
      <c r="FX34" s="4">
        <f>SUM(FX9:FX33)</f>
        <v>0</v>
      </c>
      <c r="FY34" s="4">
        <f>SUM(FY9:FY33)</f>
        <v>0</v>
      </c>
      <c r="FZ34" s="4">
        <f>SUM(FZ9:FZ33)</f>
        <v>0</v>
      </c>
      <c r="GA34" s="4">
        <f>SUM(GA9:GA33)</f>
        <v>0</v>
      </c>
      <c r="GB34" s="4">
        <f>SUM(GB9:GB33)</f>
        <v>0</v>
      </c>
      <c r="GC34" s="4">
        <f>SUM(GC9:GC33)</f>
        <v>0</v>
      </c>
      <c r="GD34" s="4">
        <f>SUM(GD9:GD33)</f>
        <v>0</v>
      </c>
      <c r="GE34" s="4">
        <f>SUM(GE9:GE33)</f>
        <v>0</v>
      </c>
      <c r="GF34" s="4">
        <f>SUM(GF9:GF33)</f>
        <v>0</v>
      </c>
      <c r="GG34" s="4">
        <f>SUM(GG9:GG33)</f>
        <v>0</v>
      </c>
      <c r="GH34" s="4">
        <f>SUM(GH9:GH33)</f>
        <v>0</v>
      </c>
      <c r="GI34" s="4">
        <f>SUM(GI9:GI33)</f>
        <v>0</v>
      </c>
      <c r="GJ34" s="4">
        <f>SUM(GJ9:GJ33)</f>
        <v>0</v>
      </c>
      <c r="GK34" s="4">
        <f>SUM(GK9:GK33)</f>
        <v>0</v>
      </c>
      <c r="GL34" s="4">
        <f>SUM(GL9:GL33)</f>
        <v>0</v>
      </c>
      <c r="GM34" s="4">
        <f>SUM(GM9:GM33)</f>
        <v>0</v>
      </c>
      <c r="GN34" s="4">
        <f>SUM(GN9:GN33)</f>
        <v>0</v>
      </c>
      <c r="GO34" s="4">
        <f>SUM(GO9:GO33)</f>
        <v>0</v>
      </c>
      <c r="GP34" s="4">
        <f>SUM(GP9:GP33)</f>
        <v>0</v>
      </c>
      <c r="GQ34" s="4">
        <f>SUM(GQ9:GQ33)</f>
        <v>0</v>
      </c>
      <c r="GR34" s="4">
        <f>SUM(GR9:GR33)</f>
        <v>0</v>
      </c>
      <c r="GS34" s="4">
        <f>SUM(GS9:GS33)</f>
        <v>0</v>
      </c>
      <c r="GT34" s="4">
        <f>SUM(GT9:GT33)</f>
        <v>0</v>
      </c>
      <c r="GU34" s="4">
        <f>SUM(GU9:GU33)</f>
        <v>0</v>
      </c>
      <c r="GV34" s="4">
        <f>SUM(GV9:GV33)</f>
        <v>0</v>
      </c>
      <c r="GW34" s="4">
        <f>SUM(GW9:GW33)</f>
        <v>0</v>
      </c>
      <c r="GX34" s="4">
        <f>SUM(GX9:GX33)</f>
        <v>0</v>
      </c>
      <c r="GY34" s="4">
        <f>SUM(GY9:GY33)</f>
        <v>0</v>
      </c>
      <c r="GZ34" s="4">
        <f>SUM(GZ9:GZ33)</f>
        <v>0</v>
      </c>
      <c r="HA34" s="4">
        <f>SUM(HA9:HA33)</f>
        <v>0</v>
      </c>
      <c r="HB34" s="4">
        <f>SUM(HB9:HB33)</f>
        <v>0</v>
      </c>
      <c r="HC34" s="4">
        <f>SUM(HC9:HC33)</f>
        <v>0</v>
      </c>
      <c r="HD34" s="4">
        <f>SUM(HD9:HD33)</f>
        <v>0</v>
      </c>
      <c r="HE34" s="4">
        <f>SUM(HE9:HE33)</f>
        <v>0</v>
      </c>
      <c r="HF34" s="4">
        <f>SUM(HF9:HF33)</f>
        <v>0</v>
      </c>
      <c r="HG34" s="4">
        <f>SUM(HG9:HG33)</f>
        <v>0</v>
      </c>
      <c r="HH34" s="4">
        <f>SUM(HH9:HH33)</f>
        <v>0</v>
      </c>
      <c r="HI34" s="4">
        <f>SUM(HI9:HI33)</f>
        <v>0</v>
      </c>
      <c r="HJ34" s="4">
        <f>SUM(HJ9:HJ33)</f>
        <v>0</v>
      </c>
      <c r="HK34" s="4">
        <f>SUM(HK9:HK33)</f>
        <v>0</v>
      </c>
      <c r="HL34" s="4">
        <f>SUM(HL9:HL33)</f>
        <v>0</v>
      </c>
      <c r="HM34" s="4">
        <f>SUM(HM9:HM33)</f>
        <v>0</v>
      </c>
      <c r="HN34" s="4">
        <f>SUM(HN9:HN33)</f>
        <v>0</v>
      </c>
      <c r="HO34" s="4">
        <f>SUM(HO9:HO33)</f>
        <v>0</v>
      </c>
      <c r="HP34" s="4">
        <f>SUM(HP9:HP33)</f>
        <v>0</v>
      </c>
      <c r="HQ34" s="4">
        <f>SUM(HQ9:HQ33)</f>
        <v>0</v>
      </c>
      <c r="HR34" s="4">
        <f>SUM(HR9:HR33)</f>
        <v>0</v>
      </c>
      <c r="HS34" s="4">
        <f>SUM(HS9:HS33)</f>
        <v>0</v>
      </c>
      <c r="HT34" s="4">
        <f>SUM(HT9:HT33)</f>
        <v>0</v>
      </c>
      <c r="HU34" s="4">
        <f>SUM(HU9:HU33)</f>
        <v>0</v>
      </c>
      <c r="HV34" s="4">
        <f>SUM(HV9:HV33)</f>
        <v>0</v>
      </c>
      <c r="HW34" s="4">
        <f>SUM(HW9:HW33)</f>
        <v>0</v>
      </c>
      <c r="HX34" s="4">
        <f>SUM(HX9:HX33)</f>
        <v>0</v>
      </c>
      <c r="HY34" s="4">
        <f>SUM(HY9:HY33)</f>
        <v>0</v>
      </c>
      <c r="HZ34" s="4">
        <f>SUM(HZ9:HZ33)</f>
        <v>0</v>
      </c>
      <c r="IA34" s="4">
        <f>SUM(IA9:IA33)</f>
        <v>0</v>
      </c>
      <c r="IB34" s="4">
        <f>SUM(IB9:IB33)</f>
        <v>0</v>
      </c>
      <c r="IC34" s="4">
        <f>SUM(IC9:IC33)</f>
        <v>0</v>
      </c>
      <c r="ID34" s="4">
        <f>SUM(ID9:ID33)</f>
        <v>0</v>
      </c>
      <c r="IE34" s="4">
        <f>SUM(IE9:IE33)</f>
        <v>0</v>
      </c>
      <c r="IF34" s="4">
        <f>SUM(IF9:IF33)</f>
        <v>0</v>
      </c>
      <c r="IG34" s="4">
        <f>SUM(IG9:IG33)</f>
        <v>0</v>
      </c>
      <c r="IH34" s="4">
        <f>SUM(IH9:IH33)</f>
        <v>0</v>
      </c>
      <c r="II34" s="4">
        <f>SUM(II9:II33)</f>
        <v>0</v>
      </c>
      <c r="IJ34" s="4">
        <f>SUM(IJ9:IJ33)</f>
        <v>0</v>
      </c>
      <c r="IK34" s="4">
        <f>SUM(IK9:IK33)</f>
        <v>0</v>
      </c>
      <c r="IL34" s="4">
        <f>SUM(IL9:IL33)</f>
        <v>0</v>
      </c>
      <c r="IM34" s="4">
        <f>SUM(IM9:IM33)</f>
        <v>0</v>
      </c>
      <c r="IN34" s="4">
        <f>SUM(IN9:IN33)</f>
        <v>0</v>
      </c>
      <c r="IO34" s="4">
        <f>SUM(IO9:IO33)</f>
        <v>0</v>
      </c>
      <c r="IP34" s="4">
        <f>SUM(IP9:IP33)</f>
        <v>0</v>
      </c>
      <c r="IQ34" s="4">
        <f>SUM(IQ9:IQ33)</f>
        <v>0</v>
      </c>
      <c r="IR34" s="4">
        <f>SUM(IR9:IR33)</f>
        <v>0</v>
      </c>
      <c r="IS34" s="4">
        <f>SUM(IS9:IS33)</f>
        <v>0</v>
      </c>
      <c r="IT34" s="4">
        <f>SUM(IT9:IT33)</f>
        <v>0</v>
      </c>
    </row>
    <row r="35" spans="1:254">
      <c r="A35" s="88" t="s">
        <v>1394</v>
      </c>
      <c r="B35" s="89"/>
      <c r="C35" s="11">
        <f>C34/25%</f>
        <v>0</v>
      </c>
      <c r="D35" s="11">
        <f>D34/25%</f>
        <v>0</v>
      </c>
      <c r="E35" s="11">
        <f>E34/25%</f>
        <v>0</v>
      </c>
      <c r="F35" s="11">
        <f>F34/25%</f>
        <v>0</v>
      </c>
      <c r="G35" s="11">
        <f>G34/25%</f>
        <v>0</v>
      </c>
      <c r="H35" s="11">
        <f>H34/25%</f>
        <v>0</v>
      </c>
      <c r="I35" s="11">
        <f>I34/25%</f>
        <v>0</v>
      </c>
      <c r="J35" s="11">
        <f>J34/25%</f>
        <v>0</v>
      </c>
      <c r="K35" s="11">
        <f>K34/25%</f>
        <v>0</v>
      </c>
      <c r="L35" s="11">
        <f>L34/25%</f>
        <v>0</v>
      </c>
      <c r="M35" s="11">
        <f>M34/25%</f>
        <v>0</v>
      </c>
      <c r="N35" s="11">
        <f>N34/25%</f>
        <v>0</v>
      </c>
      <c r="O35" s="11">
        <f>O34/25%</f>
        <v>0</v>
      </c>
      <c r="P35" s="11">
        <f>P34/25%</f>
        <v>0</v>
      </c>
      <c r="Q35" s="11">
        <f>Q34/25%</f>
        <v>0</v>
      </c>
      <c r="R35" s="11">
        <f>R34/25%</f>
        <v>0</v>
      </c>
      <c r="S35" s="11">
        <f>S34/25%</f>
        <v>0</v>
      </c>
      <c r="T35" s="11">
        <f>T34/25%</f>
        <v>0</v>
      </c>
      <c r="U35" s="11">
        <f>U34/25%</f>
        <v>0</v>
      </c>
      <c r="V35" s="11">
        <f>V34/25%</f>
        <v>0</v>
      </c>
      <c r="W35" s="11">
        <f>W34/25%</f>
        <v>0</v>
      </c>
      <c r="X35" s="11">
        <f>X34/25%</f>
        <v>0</v>
      </c>
      <c r="Y35" s="11">
        <f>Y34/25%</f>
        <v>0</v>
      </c>
      <c r="Z35" s="11">
        <f>Z34/25%</f>
        <v>0</v>
      </c>
      <c r="AA35" s="11">
        <f>AA34/25%</f>
        <v>0</v>
      </c>
      <c r="AB35" s="11">
        <f>AB34/25%</f>
        <v>0</v>
      </c>
      <c r="AC35" s="11">
        <f>AC34/25%</f>
        <v>0</v>
      </c>
      <c r="AD35" s="11">
        <f>AD34/25%</f>
        <v>0</v>
      </c>
      <c r="AE35" s="11">
        <f>AE34/25%</f>
        <v>0</v>
      </c>
      <c r="AF35" s="11">
        <f>AF34/25%</f>
        <v>0</v>
      </c>
      <c r="AG35" s="11">
        <f>AG34/25%</f>
        <v>0</v>
      </c>
      <c r="AH35" s="11">
        <f>AH34/25%</f>
        <v>0</v>
      </c>
      <c r="AI35" s="11">
        <f>AI34/25%</f>
        <v>0</v>
      </c>
      <c r="AJ35" s="11">
        <f>AJ34/25%</f>
        <v>0</v>
      </c>
      <c r="AK35" s="11">
        <f>AK34/25%</f>
        <v>0</v>
      </c>
      <c r="AL35" s="11">
        <f>AL34/25%</f>
        <v>0</v>
      </c>
      <c r="AM35" s="11">
        <f>AM34/25%</f>
        <v>0</v>
      </c>
      <c r="AN35" s="11">
        <f>AN34/25%</f>
        <v>0</v>
      </c>
      <c r="AO35" s="11">
        <f>AO34/25%</f>
        <v>0</v>
      </c>
      <c r="AP35" s="11">
        <f>AP34/25%</f>
        <v>0</v>
      </c>
      <c r="AQ35" s="11">
        <f>AQ34/25%</f>
        <v>0</v>
      </c>
      <c r="AR35" s="11">
        <f>AR34/25%</f>
        <v>0</v>
      </c>
      <c r="AS35" s="11">
        <f>AS34/25%</f>
        <v>0</v>
      </c>
      <c r="AT35" s="11">
        <f>AT34/25%</f>
        <v>0</v>
      </c>
      <c r="AU35" s="11">
        <f>AU34/25%</f>
        <v>0</v>
      </c>
      <c r="AV35" s="11">
        <f>AV34/25%</f>
        <v>0</v>
      </c>
      <c r="AW35" s="11">
        <f>AW34/25%</f>
        <v>0</v>
      </c>
      <c r="AX35" s="11">
        <f>AX34/25%</f>
        <v>0</v>
      </c>
      <c r="AY35" s="11">
        <f>AY34/25%</f>
        <v>0</v>
      </c>
      <c r="AZ35" s="11">
        <f>AZ34/25%</f>
        <v>0</v>
      </c>
      <c r="BA35" s="11">
        <f>BA34/25%</f>
        <v>0</v>
      </c>
      <c r="BB35" s="11">
        <f>BB34/25%</f>
        <v>0</v>
      </c>
      <c r="BC35" s="11">
        <f>BC34/25%</f>
        <v>0</v>
      </c>
      <c r="BD35" s="11">
        <f>BD34/25%</f>
        <v>0</v>
      </c>
      <c r="BE35" s="11">
        <f>BE34/25%</f>
        <v>0</v>
      </c>
      <c r="BF35" s="11">
        <f>BF34/25%</f>
        <v>0</v>
      </c>
      <c r="BG35" s="11">
        <f>BG34/25%</f>
        <v>0</v>
      </c>
      <c r="BH35" s="11">
        <f>BH34/25%</f>
        <v>0</v>
      </c>
      <c r="BI35" s="11">
        <f>BI34/25%</f>
        <v>0</v>
      </c>
      <c r="BJ35" s="11">
        <f>BJ34/25%</f>
        <v>0</v>
      </c>
      <c r="BK35" s="11">
        <f>BK34/25%</f>
        <v>0</v>
      </c>
      <c r="BL35" s="11">
        <f>BL34/25%</f>
        <v>0</v>
      </c>
      <c r="BM35" s="11">
        <f>BM34/25%</f>
        <v>0</v>
      </c>
      <c r="BN35" s="11">
        <f>BN34/25%</f>
        <v>0</v>
      </c>
      <c r="BO35" s="11">
        <f>BO34/25%</f>
        <v>0</v>
      </c>
      <c r="BP35" s="11">
        <f>BP34/25%</f>
        <v>0</v>
      </c>
      <c r="BQ35" s="11">
        <f>BQ34/25%</f>
        <v>0</v>
      </c>
      <c r="BR35" s="11">
        <f>BR34/25%</f>
        <v>0</v>
      </c>
      <c r="BS35" s="11">
        <f>BS34/25%</f>
        <v>0</v>
      </c>
      <c r="BT35" s="11">
        <f>BT34/25%</f>
        <v>0</v>
      </c>
      <c r="BU35" s="11">
        <f>BU34/25%</f>
        <v>0</v>
      </c>
      <c r="BV35" s="11">
        <f>BV34/25%</f>
        <v>0</v>
      </c>
      <c r="BW35" s="11">
        <f>BW34/25%</f>
        <v>0</v>
      </c>
      <c r="BX35" s="11">
        <f>BX34/25%</f>
        <v>0</v>
      </c>
      <c r="BY35" s="11">
        <f>BY34/25%</f>
        <v>0</v>
      </c>
      <c r="BZ35" s="11">
        <f>BZ34/25%</f>
        <v>0</v>
      </c>
      <c r="CA35" s="11">
        <f>CA34/25%</f>
        <v>0</v>
      </c>
      <c r="CB35" s="11">
        <f>CB34/25%</f>
        <v>0</v>
      </c>
      <c r="CC35" s="11">
        <f>CC34/25%</f>
        <v>0</v>
      </c>
      <c r="CD35" s="11">
        <f>CD34/25%</f>
        <v>0</v>
      </c>
      <c r="CE35" s="11">
        <f>CE34/25%</f>
        <v>0</v>
      </c>
      <c r="CF35" s="11">
        <f>CF34/25%</f>
        <v>0</v>
      </c>
      <c r="CG35" s="11">
        <f>CG34/25%</f>
        <v>0</v>
      </c>
      <c r="CH35" s="11">
        <f>CH34/25%</f>
        <v>0</v>
      </c>
      <c r="CI35" s="11">
        <f>CI34/25%</f>
        <v>0</v>
      </c>
      <c r="CJ35" s="11">
        <f>CJ34/25%</f>
        <v>0</v>
      </c>
      <c r="CK35" s="11">
        <f>CK34/25%</f>
        <v>0</v>
      </c>
      <c r="CL35" s="11">
        <f>CL34/25%</f>
        <v>0</v>
      </c>
      <c r="CM35" s="11">
        <f>CM34/25%</f>
        <v>0</v>
      </c>
      <c r="CN35" s="11">
        <f>CN34/25%</f>
        <v>0</v>
      </c>
      <c r="CO35" s="11">
        <f>CO34/25%</f>
        <v>0</v>
      </c>
      <c r="CP35" s="11">
        <f>CP34/25%</f>
        <v>0</v>
      </c>
      <c r="CQ35" s="11">
        <f>CQ34/25%</f>
        <v>0</v>
      </c>
      <c r="CR35" s="11">
        <f>CR34/25%</f>
        <v>0</v>
      </c>
      <c r="CS35" s="11">
        <f>CS34/25%</f>
        <v>0</v>
      </c>
      <c r="CT35" s="11">
        <f>CT34/25%</f>
        <v>0</v>
      </c>
      <c r="CU35" s="11">
        <f>CU34/25%</f>
        <v>0</v>
      </c>
      <c r="CV35" s="11">
        <f>CV34/25%</f>
        <v>0</v>
      </c>
      <c r="CW35" s="11">
        <f>CW34/25%</f>
        <v>0</v>
      </c>
      <c r="CX35" s="11">
        <f>CX34/25%</f>
        <v>0</v>
      </c>
      <c r="CY35" s="11">
        <f>CY34/25%</f>
        <v>0</v>
      </c>
      <c r="CZ35" s="11">
        <f>CZ34/25%</f>
        <v>0</v>
      </c>
      <c r="DA35" s="11">
        <f>DA34/25%</f>
        <v>0</v>
      </c>
      <c r="DB35" s="11">
        <f>DB34/25%</f>
        <v>0</v>
      </c>
      <c r="DC35" s="11">
        <f>DC34/25%</f>
        <v>0</v>
      </c>
      <c r="DD35" s="11">
        <f>DD34/25%</f>
        <v>0</v>
      </c>
      <c r="DE35" s="11">
        <f>DE34/25%</f>
        <v>0</v>
      </c>
      <c r="DF35" s="11">
        <f>DF34/25%</f>
        <v>0</v>
      </c>
      <c r="DG35" s="11">
        <f>DG34/25%</f>
        <v>0</v>
      </c>
      <c r="DH35" s="11">
        <f>DH34/25%</f>
        <v>0</v>
      </c>
      <c r="DI35" s="11">
        <f>DI34/25%</f>
        <v>0</v>
      </c>
      <c r="DJ35" s="11">
        <f>DJ34/25%</f>
        <v>0</v>
      </c>
      <c r="DK35" s="11">
        <f>DK34/25%</f>
        <v>0</v>
      </c>
      <c r="DL35" s="11">
        <f>DL34/25%</f>
        <v>0</v>
      </c>
      <c r="DM35" s="11">
        <f>DM34/25%</f>
        <v>0</v>
      </c>
      <c r="DN35" s="11">
        <f>DN34/25%</f>
        <v>0</v>
      </c>
      <c r="DO35" s="11">
        <f>DO34/25%</f>
        <v>0</v>
      </c>
      <c r="DP35" s="11">
        <f>DP34/25%</f>
        <v>0</v>
      </c>
      <c r="DQ35" s="11">
        <f>DQ34/25%</f>
        <v>0</v>
      </c>
      <c r="DR35" s="11">
        <f>DR34/25%</f>
        <v>0</v>
      </c>
      <c r="DS35" s="11">
        <f>DS34/25%</f>
        <v>0</v>
      </c>
      <c r="DT35" s="11">
        <f>DT34/25%</f>
        <v>0</v>
      </c>
      <c r="DU35" s="11">
        <f>DU34/25%</f>
        <v>0</v>
      </c>
      <c r="DV35" s="11">
        <f>DV34/25%</f>
        <v>0</v>
      </c>
      <c r="DW35" s="11">
        <f>DW34/25%</f>
        <v>0</v>
      </c>
      <c r="DX35" s="11">
        <f>DX34/25%</f>
        <v>0</v>
      </c>
      <c r="DY35" s="11">
        <f>DY34/25%</f>
        <v>0</v>
      </c>
      <c r="DZ35" s="11">
        <f>DZ34/25%</f>
        <v>0</v>
      </c>
      <c r="EA35" s="11">
        <f>EA34/25%</f>
        <v>0</v>
      </c>
      <c r="EB35" s="11">
        <f>EB34/25%</f>
        <v>0</v>
      </c>
      <c r="EC35" s="11">
        <f>EC34/25%</f>
        <v>0</v>
      </c>
      <c r="ED35" s="11">
        <f>ED34/25%</f>
        <v>0</v>
      </c>
      <c r="EE35" s="11">
        <f>EE34/25%</f>
        <v>0</v>
      </c>
      <c r="EF35" s="11">
        <f>EF34/25%</f>
        <v>0</v>
      </c>
      <c r="EG35" s="11">
        <f>EG34/25%</f>
        <v>0</v>
      </c>
      <c r="EH35" s="11">
        <f>EH34/25%</f>
        <v>0</v>
      </c>
      <c r="EI35" s="11">
        <f>EI34/25%</f>
        <v>0</v>
      </c>
      <c r="EJ35" s="11">
        <f>EJ34/25%</f>
        <v>0</v>
      </c>
      <c r="EK35" s="11">
        <f>EK34/25%</f>
        <v>0</v>
      </c>
      <c r="EL35" s="11">
        <f>EL34/25%</f>
        <v>0</v>
      </c>
      <c r="EM35" s="11">
        <f>EM34/25%</f>
        <v>0</v>
      </c>
      <c r="EN35" s="11">
        <f>EN34/25%</f>
        <v>0</v>
      </c>
      <c r="EO35" s="11">
        <f>EO34/25%</f>
        <v>0</v>
      </c>
      <c r="EP35" s="11">
        <f>EP34/25%</f>
        <v>0</v>
      </c>
      <c r="EQ35" s="11">
        <f>EQ34/25%</f>
        <v>0</v>
      </c>
      <c r="ER35" s="11">
        <f>ER34/25%</f>
        <v>0</v>
      </c>
      <c r="ES35" s="11">
        <f>ES34/25%</f>
        <v>0</v>
      </c>
      <c r="ET35" s="11">
        <f>ET34/25%</f>
        <v>0</v>
      </c>
      <c r="EU35" s="11">
        <f>EU34/25%</f>
        <v>0</v>
      </c>
      <c r="EV35" s="11">
        <f>EV34/25%</f>
        <v>0</v>
      </c>
      <c r="EW35" s="11">
        <f>EW34/25%</f>
        <v>0</v>
      </c>
      <c r="EX35" s="11">
        <f>EX34/25%</f>
        <v>0</v>
      </c>
      <c r="EY35" s="11">
        <f>EY34/25%</f>
        <v>0</v>
      </c>
      <c r="EZ35" s="11">
        <f>EZ34/25%</f>
        <v>0</v>
      </c>
      <c r="FA35" s="11">
        <f>FA34/25%</f>
        <v>0</v>
      </c>
      <c r="FB35" s="11">
        <f>FB34/25%</f>
        <v>0</v>
      </c>
      <c r="FC35" s="11">
        <f>FC34/25%</f>
        <v>0</v>
      </c>
      <c r="FD35" s="11">
        <f>FD34/25%</f>
        <v>0</v>
      </c>
      <c r="FE35" s="11">
        <f>FE34/25%</f>
        <v>0</v>
      </c>
      <c r="FF35" s="11">
        <f>FF34/25%</f>
        <v>0</v>
      </c>
      <c r="FG35" s="11">
        <f>FG34/25%</f>
        <v>0</v>
      </c>
      <c r="FH35" s="11">
        <f>FH34/25%</f>
        <v>0</v>
      </c>
      <c r="FI35" s="11">
        <f>FI34/25%</f>
        <v>0</v>
      </c>
      <c r="FJ35" s="11">
        <f>FJ34/25%</f>
        <v>0</v>
      </c>
      <c r="FK35" s="11">
        <f>FK34/25%</f>
        <v>0</v>
      </c>
      <c r="FL35" s="11">
        <f>FL34/25%</f>
        <v>0</v>
      </c>
      <c r="FM35" s="11">
        <f>FM34/25%</f>
        <v>0</v>
      </c>
      <c r="FN35" s="11">
        <f>FN34/25%</f>
        <v>0</v>
      </c>
      <c r="FO35" s="11">
        <f>FO34/25%</f>
        <v>0</v>
      </c>
      <c r="FP35" s="11">
        <f>FP34/25%</f>
        <v>0</v>
      </c>
      <c r="FQ35" s="11">
        <f>FQ34/25%</f>
        <v>0</v>
      </c>
      <c r="FR35" s="11">
        <f>FR34/25%</f>
        <v>0</v>
      </c>
      <c r="FS35" s="11">
        <f>FS34/25%</f>
        <v>0</v>
      </c>
      <c r="FT35" s="11">
        <f>FT34/25%</f>
        <v>0</v>
      </c>
      <c r="FU35" s="11">
        <f>FU34/25%</f>
        <v>0</v>
      </c>
      <c r="FV35" s="11">
        <f>FV34/25%</f>
        <v>0</v>
      </c>
      <c r="FW35" s="11">
        <f>FW34/25%</f>
        <v>0</v>
      </c>
      <c r="FX35" s="11">
        <f>FX34/25%</f>
        <v>0</v>
      </c>
      <c r="FY35" s="11">
        <f>FY34/25%</f>
        <v>0</v>
      </c>
      <c r="FZ35" s="11">
        <f>FZ34/25%</f>
        <v>0</v>
      </c>
      <c r="GA35" s="11">
        <f>GA34/25%</f>
        <v>0</v>
      </c>
      <c r="GB35" s="11">
        <f>GB34/25%</f>
        <v>0</v>
      </c>
      <c r="GC35" s="11">
        <f>GC34/25%</f>
        <v>0</v>
      </c>
      <c r="GD35" s="11">
        <f>GD34/25%</f>
        <v>0</v>
      </c>
      <c r="GE35" s="11">
        <f>GE34/25%</f>
        <v>0</v>
      </c>
      <c r="GF35" s="11">
        <f>GF34/25%</f>
        <v>0</v>
      </c>
      <c r="GG35" s="11">
        <f>GG34/25%</f>
        <v>0</v>
      </c>
      <c r="GH35" s="11">
        <f>GH34/25%</f>
        <v>0</v>
      </c>
      <c r="GI35" s="11">
        <f>GI34/25%</f>
        <v>0</v>
      </c>
      <c r="GJ35" s="11">
        <f>GJ34/25%</f>
        <v>0</v>
      </c>
      <c r="GK35" s="11">
        <f>GK34/25%</f>
        <v>0</v>
      </c>
      <c r="GL35" s="11">
        <f>GL34/25%</f>
        <v>0</v>
      </c>
      <c r="GM35" s="11">
        <f>GM34/25%</f>
        <v>0</v>
      </c>
      <c r="GN35" s="11">
        <f>GN34/25%</f>
        <v>0</v>
      </c>
      <c r="GO35" s="11">
        <f>GO34/25%</f>
        <v>0</v>
      </c>
      <c r="GP35" s="11">
        <f>GP34/25%</f>
        <v>0</v>
      </c>
      <c r="GQ35" s="11">
        <f>GQ34/25%</f>
        <v>0</v>
      </c>
      <c r="GR35" s="11">
        <f>GR34/25%</f>
        <v>0</v>
      </c>
      <c r="GS35" s="11">
        <f>GS34/25%</f>
        <v>0</v>
      </c>
      <c r="GT35" s="11">
        <f>GT34/25%</f>
        <v>0</v>
      </c>
      <c r="GU35" s="11">
        <f>GU34/25%</f>
        <v>0</v>
      </c>
      <c r="GV35" s="11">
        <f>GV34/25%</f>
        <v>0</v>
      </c>
      <c r="GW35" s="11">
        <f>GW34/25%</f>
        <v>0</v>
      </c>
      <c r="GX35" s="11">
        <f>GX34/25%</f>
        <v>0</v>
      </c>
      <c r="GY35" s="11">
        <f>GY34/25%</f>
        <v>0</v>
      </c>
      <c r="GZ35" s="11">
        <f>GZ34/25%</f>
        <v>0</v>
      </c>
      <c r="HA35" s="11">
        <f>HA34/25%</f>
        <v>0</v>
      </c>
      <c r="HB35" s="11">
        <f>HB34/25%</f>
        <v>0</v>
      </c>
      <c r="HC35" s="11">
        <f>HC34/25%</f>
        <v>0</v>
      </c>
      <c r="HD35" s="11">
        <f>HD34/25%</f>
        <v>0</v>
      </c>
      <c r="HE35" s="11">
        <f>HE34/25%</f>
        <v>0</v>
      </c>
      <c r="HF35" s="11">
        <f>HF34/25%</f>
        <v>0</v>
      </c>
      <c r="HG35" s="11">
        <f>HG34/25%</f>
        <v>0</v>
      </c>
      <c r="HH35" s="11">
        <f>HH34/25%</f>
        <v>0</v>
      </c>
      <c r="HI35" s="11">
        <f>HI34/25%</f>
        <v>0</v>
      </c>
      <c r="HJ35" s="11">
        <f>HJ34/25%</f>
        <v>0</v>
      </c>
      <c r="HK35" s="11">
        <f>HK34/25%</f>
        <v>0</v>
      </c>
      <c r="HL35" s="11">
        <f>HL34/25%</f>
        <v>0</v>
      </c>
      <c r="HM35" s="11">
        <f>HM34/25%</f>
        <v>0</v>
      </c>
      <c r="HN35" s="11">
        <f>HN34/25%</f>
        <v>0</v>
      </c>
      <c r="HO35" s="11">
        <f>HO34/25%</f>
        <v>0</v>
      </c>
      <c r="HP35" s="11">
        <f>HP34/25%</f>
        <v>0</v>
      </c>
      <c r="HQ35" s="11">
        <f>HQ34/25%</f>
        <v>0</v>
      </c>
      <c r="HR35" s="11">
        <f>HR34/25%</f>
        <v>0</v>
      </c>
      <c r="HS35" s="11">
        <f>HS34/25%</f>
        <v>0</v>
      </c>
      <c r="HT35" s="11">
        <f>HT34/25%</f>
        <v>0</v>
      </c>
      <c r="HU35" s="11">
        <f>HU34/25%</f>
        <v>0</v>
      </c>
      <c r="HV35" s="11">
        <f>HV34/25%</f>
        <v>0</v>
      </c>
      <c r="HW35" s="11">
        <f>HW34/25%</f>
        <v>0</v>
      </c>
      <c r="HX35" s="11">
        <f>HX34/25%</f>
        <v>0</v>
      </c>
      <c r="HY35" s="11">
        <f>HY34/25%</f>
        <v>0</v>
      </c>
      <c r="HZ35" s="11">
        <f>HZ34/25%</f>
        <v>0</v>
      </c>
      <c r="IA35" s="11">
        <f>IA34/25%</f>
        <v>0</v>
      </c>
      <c r="IB35" s="11">
        <f>IB34/25%</f>
        <v>0</v>
      </c>
      <c r="IC35" s="11">
        <f>IC34/25%</f>
        <v>0</v>
      </c>
      <c r="ID35" s="11">
        <f>ID34/25%</f>
        <v>0</v>
      </c>
      <c r="IE35" s="11">
        <f>IE34/25%</f>
        <v>0</v>
      </c>
      <c r="IF35" s="11">
        <f>IF34/25%</f>
        <v>0</v>
      </c>
      <c r="IG35" s="11">
        <f>IG34/25%</f>
        <v>0</v>
      </c>
      <c r="IH35" s="11">
        <f>IH34/25%</f>
        <v>0</v>
      </c>
      <c r="II35" s="11">
        <f>II34/25%</f>
        <v>0</v>
      </c>
      <c r="IJ35" s="11">
        <f>IJ34/25%</f>
        <v>0</v>
      </c>
      <c r="IK35" s="11">
        <f>IK34/25%</f>
        <v>0</v>
      </c>
      <c r="IL35" s="11">
        <f>IL34/25%</f>
        <v>0</v>
      </c>
      <c r="IM35" s="11">
        <f>IM34/25%</f>
        <v>0</v>
      </c>
      <c r="IN35" s="11">
        <f>IN34/25%</f>
        <v>0</v>
      </c>
      <c r="IO35" s="11">
        <f>IO34/25%</f>
        <v>0</v>
      </c>
      <c r="IP35" s="11">
        <f>IP34/25%</f>
        <v>0</v>
      </c>
      <c r="IQ35" s="11">
        <f>IQ34/25%</f>
        <v>0</v>
      </c>
      <c r="IR35" s="11">
        <f>IR34/25%</f>
        <v>0</v>
      </c>
      <c r="IS35" s="11">
        <f>IS34/25%</f>
        <v>0</v>
      </c>
      <c r="IT35" s="11">
        <f>IT34/25%</f>
        <v>0</v>
      </c>
    </row>
    <row r="37" spans="2:13">
      <c r="B37" s="46" t="s">
        <v>202</v>
      </c>
      <c r="C37" s="46"/>
      <c r="D37" s="46"/>
      <c r="E37" s="46"/>
      <c r="F37" s="30"/>
      <c r="G37" s="30"/>
      <c r="H37" s="30"/>
      <c r="I37" s="30"/>
      <c r="J37" s="30"/>
      <c r="K37" s="30"/>
      <c r="L37" s="30"/>
      <c r="M37" s="30"/>
    </row>
    <row r="38" spans="2:13">
      <c r="B38" s="27" t="s">
        <v>203</v>
      </c>
      <c r="C38" s="27" t="s">
        <v>1395</v>
      </c>
      <c r="D38" s="35">
        <f>E38/100*25</f>
        <v>0</v>
      </c>
      <c r="E38" s="32">
        <f>(C35+F35+I35+L35+O35+R35+U35)/7</f>
        <v>0</v>
      </c>
      <c r="F38" s="30"/>
      <c r="G38" s="30"/>
      <c r="H38" s="30"/>
      <c r="I38" s="30"/>
      <c r="J38" s="30"/>
      <c r="K38" s="30"/>
      <c r="L38" s="30"/>
      <c r="M38" s="30"/>
    </row>
    <row r="39" spans="2:13">
      <c r="B39" s="27" t="s">
        <v>205</v>
      </c>
      <c r="C39" s="27" t="s">
        <v>1395</v>
      </c>
      <c r="D39" s="35">
        <f>E39/100*25</f>
        <v>0</v>
      </c>
      <c r="E39" s="32">
        <f>(D35+G35+J35+M35+P35+S35+V35)/7</f>
        <v>0</v>
      </c>
      <c r="F39" s="30"/>
      <c r="G39" s="30"/>
      <c r="H39" s="30"/>
      <c r="I39" s="30"/>
      <c r="J39" s="30"/>
      <c r="K39" s="30"/>
      <c r="L39" s="30"/>
      <c r="M39" s="30"/>
    </row>
    <row r="40" spans="2:13">
      <c r="B40" s="27" t="s">
        <v>206</v>
      </c>
      <c r="C40" s="27" t="s">
        <v>1395</v>
      </c>
      <c r="D40" s="35">
        <f>E40/100*25</f>
        <v>0</v>
      </c>
      <c r="E40" s="32">
        <f>(E35+H35+K35+N35+Q35+T35+W35)/7</f>
        <v>0</v>
      </c>
      <c r="F40" s="30"/>
      <c r="G40" s="30"/>
      <c r="H40" s="30"/>
      <c r="I40" s="30"/>
      <c r="J40" s="30"/>
      <c r="K40" s="30"/>
      <c r="L40" s="30"/>
      <c r="M40" s="30"/>
    </row>
    <row r="41" spans="2:13">
      <c r="B41" s="27"/>
      <c r="C41" s="53"/>
      <c r="D41" s="55">
        <f>SUM(D38:D40)</f>
        <v>0</v>
      </c>
      <c r="E41" s="55">
        <f>SUM(E38:E40)</f>
        <v>0</v>
      </c>
      <c r="F41" s="30"/>
      <c r="G41" s="30"/>
      <c r="H41" s="30"/>
      <c r="I41" s="30"/>
      <c r="J41" s="30"/>
      <c r="K41" s="30"/>
      <c r="L41" s="30"/>
      <c r="M41" s="30"/>
    </row>
    <row r="42" spans="2:13">
      <c r="B42" s="27"/>
      <c r="C42" s="27"/>
      <c r="D42" s="145" t="s">
        <v>207</v>
      </c>
      <c r="E42" s="146"/>
      <c r="F42" s="93" t="s">
        <v>13</v>
      </c>
      <c r="G42" s="94"/>
      <c r="H42" s="83" t="s">
        <v>1006</v>
      </c>
      <c r="I42" s="84"/>
      <c r="J42" s="83" t="s">
        <v>410</v>
      </c>
      <c r="K42" s="84"/>
      <c r="L42" s="30"/>
      <c r="M42" s="30"/>
    </row>
    <row r="43" spans="2:13">
      <c r="B43" s="27" t="s">
        <v>203</v>
      </c>
      <c r="C43" s="27" t="s">
        <v>1396</v>
      </c>
      <c r="D43" s="35">
        <f>E43/100*25</f>
        <v>0</v>
      </c>
      <c r="E43" s="32">
        <f>(X35+AA35+AD35+AG35+AJ35+AM35+AP35)/7</f>
        <v>0</v>
      </c>
      <c r="F43" s="23">
        <f>G43/100*25</f>
        <v>0</v>
      </c>
      <c r="G43" s="32">
        <f>(AS35+AV35+AY35+BB35+BE35+BH35+BK35)/7</f>
        <v>0</v>
      </c>
      <c r="H43" s="23">
        <f>I43/100*25</f>
        <v>0</v>
      </c>
      <c r="I43" s="32">
        <f>(BN35+BQ35+BT35+BW35+BZ35+CC35+CF35)/7</f>
        <v>0</v>
      </c>
      <c r="J43" s="23">
        <f>K43/100*25</f>
        <v>0</v>
      </c>
      <c r="K43" s="32">
        <f>(CI35+CL35+CO35+CR35+CU35+CX35+DA35)/7</f>
        <v>0</v>
      </c>
      <c r="L43" s="30"/>
      <c r="M43" s="30"/>
    </row>
    <row r="44" spans="2:13">
      <c r="B44" s="27" t="s">
        <v>205</v>
      </c>
      <c r="C44" s="27" t="s">
        <v>1396</v>
      </c>
      <c r="D44" s="35">
        <f>E44/100*25</f>
        <v>0</v>
      </c>
      <c r="E44" s="32">
        <f>(Y35+AB35+AE35+AH35+AK35+AN35+AQ35)/7</f>
        <v>0</v>
      </c>
      <c r="F44" s="23">
        <f>G44/100*25</f>
        <v>0</v>
      </c>
      <c r="G44" s="32">
        <f>(AT35+AW35+AZ35+BC35+BF35+BI35+BL35)/7</f>
        <v>0</v>
      </c>
      <c r="H44" s="23">
        <f>I44/100*25</f>
        <v>0</v>
      </c>
      <c r="I44" s="32">
        <f>(BO35+BR35+BU35+BX35+CA35+CD35+CG35)/7</f>
        <v>0</v>
      </c>
      <c r="J44" s="23">
        <f>K44/100*25</f>
        <v>0</v>
      </c>
      <c r="K44" s="32">
        <f>(CJ35+CM35+CP35+CS35+CV35+CY35+DB35)/7</f>
        <v>0</v>
      </c>
      <c r="L44" s="30"/>
      <c r="M44" s="30"/>
    </row>
    <row r="45" spans="2:13">
      <c r="B45" s="27" t="s">
        <v>206</v>
      </c>
      <c r="C45" s="27" t="s">
        <v>1396</v>
      </c>
      <c r="D45" s="35">
        <f>E45/100*25</f>
        <v>0</v>
      </c>
      <c r="E45" s="32">
        <f>(Z35+AC35+AF35+AI35+AL35+AO35+AR35)/7</f>
        <v>0</v>
      </c>
      <c r="F45" s="23">
        <f>G45/100*25</f>
        <v>0</v>
      </c>
      <c r="G45" s="32">
        <f>(AU35+AX35+BA35+BD35+BG35+BJ35+BM35)/7</f>
        <v>0</v>
      </c>
      <c r="H45" s="23">
        <f>I45/100*25</f>
        <v>0</v>
      </c>
      <c r="I45" s="32">
        <f>(BP35+BS35+BV35+BY35+CB35+CE35+CH35)/7</f>
        <v>0</v>
      </c>
      <c r="J45" s="23">
        <f>K45/100*25</f>
        <v>0</v>
      </c>
      <c r="K45" s="32">
        <f>(CK35+CN35+CQ35+CT35+CW35+CZ35+DC35)/7</f>
        <v>0</v>
      </c>
      <c r="L45" s="30"/>
      <c r="M45" s="30"/>
    </row>
    <row r="46" spans="2:13">
      <c r="B46" s="27"/>
      <c r="C46" s="27"/>
      <c r="D46" s="34">
        <f>SUM(D43:D45)</f>
        <v>0</v>
      </c>
      <c r="E46" s="34">
        <f>SUM(E43:E45)</f>
        <v>0</v>
      </c>
      <c r="F46" s="33">
        <f>SUM(F43:F45)</f>
        <v>0</v>
      </c>
      <c r="G46" s="33">
        <f>SUM(G43:G45)</f>
        <v>0</v>
      </c>
      <c r="H46" s="33">
        <f>SUM(H43:H45)</f>
        <v>0</v>
      </c>
      <c r="I46" s="33">
        <f>SUM(I43:I45)</f>
        <v>0</v>
      </c>
      <c r="J46" s="33">
        <f>SUM(J43:J45)</f>
        <v>0</v>
      </c>
      <c r="K46" s="33">
        <f>SUM(K43:K45)</f>
        <v>0</v>
      </c>
      <c r="L46" s="30"/>
      <c r="M46" s="30"/>
    </row>
    <row r="47" spans="2:13">
      <c r="B47" s="27" t="s">
        <v>203</v>
      </c>
      <c r="C47" s="27" t="s">
        <v>1397</v>
      </c>
      <c r="D47" s="35">
        <f>E47/100*25</f>
        <v>0</v>
      </c>
      <c r="E47" s="32">
        <f>(DD35+DG35+DJ35+DM35+DP35+DS35+DV35)/7</f>
        <v>0</v>
      </c>
      <c r="F47" s="30"/>
      <c r="G47" s="30"/>
      <c r="H47" s="30"/>
      <c r="I47" s="30"/>
      <c r="J47" s="30"/>
      <c r="K47" s="30"/>
      <c r="L47" s="30"/>
      <c r="M47" s="30"/>
    </row>
    <row r="48" spans="2:13">
      <c r="B48" s="27" t="s">
        <v>205</v>
      </c>
      <c r="C48" s="27" t="s">
        <v>1397</v>
      </c>
      <c r="D48" s="35">
        <f>E48/100*25</f>
        <v>0</v>
      </c>
      <c r="E48" s="32">
        <f>(DE35+DH35+DK35+DN35+DQ35+DT35+DW35)/7</f>
        <v>0</v>
      </c>
      <c r="F48" s="30"/>
      <c r="G48" s="30"/>
      <c r="H48" s="30"/>
      <c r="I48" s="30"/>
      <c r="J48" s="30"/>
      <c r="K48" s="30"/>
      <c r="L48" s="30"/>
      <c r="M48" s="30"/>
    </row>
    <row r="49" spans="2:13">
      <c r="B49" s="27" t="s">
        <v>206</v>
      </c>
      <c r="C49" s="27" t="s">
        <v>1397</v>
      </c>
      <c r="D49" s="35">
        <f>E49/100*25</f>
        <v>0</v>
      </c>
      <c r="E49" s="32">
        <f>(DF35+DI35+DL35+DO35+DR35+DU35+DX35)/7</f>
        <v>0</v>
      </c>
      <c r="F49" s="30"/>
      <c r="G49" s="30"/>
      <c r="H49" s="30"/>
      <c r="I49" s="30"/>
      <c r="J49" s="30"/>
      <c r="K49" s="30"/>
      <c r="L49" s="30"/>
      <c r="M49" s="30"/>
    </row>
    <row r="50" spans="2:13">
      <c r="B50" s="27"/>
      <c r="C50" s="53"/>
      <c r="D50" s="55">
        <f>SUM(D47:D49)</f>
        <v>0</v>
      </c>
      <c r="E50" s="55">
        <f>SUM(E47:E49)</f>
        <v>0</v>
      </c>
      <c r="F50" s="30"/>
      <c r="G50" s="30"/>
      <c r="H50" s="30"/>
      <c r="I50" s="30"/>
      <c r="J50" s="30"/>
      <c r="K50" s="30"/>
      <c r="L50" s="30"/>
      <c r="M50" s="30"/>
    </row>
    <row r="51" spans="2:13">
      <c r="B51" s="27"/>
      <c r="C51" s="27"/>
      <c r="D51" s="23" t="s">
        <v>216</v>
      </c>
      <c r="E51" s="23"/>
      <c r="F51" s="83" t="s">
        <v>15</v>
      </c>
      <c r="G51" s="84"/>
      <c r="H51" s="83" t="s">
        <v>217</v>
      </c>
      <c r="I51" s="84"/>
      <c r="J51" s="23" t="s">
        <v>218</v>
      </c>
      <c r="K51" s="23"/>
      <c r="L51" s="23" t="s">
        <v>16</v>
      </c>
      <c r="M51" s="23"/>
    </row>
    <row r="52" spans="2:13">
      <c r="B52" s="27" t="s">
        <v>203</v>
      </c>
      <c r="C52" s="27" t="s">
        <v>1398</v>
      </c>
      <c r="D52" s="35">
        <f>E52/100*25</f>
        <v>0</v>
      </c>
      <c r="E52" s="32">
        <f>(DY35+EB35+EE35+EH35+EK35+EN35+EQ35)/7</f>
        <v>0</v>
      </c>
      <c r="F52" s="23">
        <f>G52/100*25</f>
        <v>0</v>
      </c>
      <c r="G52" s="32">
        <f>(ET35+EW35+EZ35+FC35+FF35+FI35+FL35)/7</f>
        <v>0</v>
      </c>
      <c r="H52" s="23">
        <f>I52/100*25</f>
        <v>0</v>
      </c>
      <c r="I52" s="32">
        <f>(FO35+FR35+FU35+FX35+GA35+GD35+GG35)/7</f>
        <v>0</v>
      </c>
      <c r="J52" s="23">
        <f>K52/100*25</f>
        <v>0</v>
      </c>
      <c r="K52" s="32">
        <f>(GJ35+GM35+GP35+GS35+GV35+GY35+HB35)/7</f>
        <v>0</v>
      </c>
      <c r="L52" s="23">
        <f>M52/100*25</f>
        <v>0</v>
      </c>
      <c r="M52" s="32">
        <f>(HE35+HH35+HK35+HN35+HQ35+HT35+HW35)/7</f>
        <v>0</v>
      </c>
    </row>
    <row r="53" spans="2:13">
      <c r="B53" s="27" t="s">
        <v>205</v>
      </c>
      <c r="C53" s="27" t="s">
        <v>1398</v>
      </c>
      <c r="D53" s="35">
        <f>E53/100*25</f>
        <v>0</v>
      </c>
      <c r="E53" s="32">
        <f>(DZ35+EC35+EF35+EI35+EL35+EO35+ER35)/7</f>
        <v>0</v>
      </c>
      <c r="F53" s="23">
        <f>G53/100*25</f>
        <v>0</v>
      </c>
      <c r="G53" s="32">
        <f>(EU35+EX35+FA35+FD35+FG35+FJ35+FM35)/7</f>
        <v>0</v>
      </c>
      <c r="H53" s="23">
        <f>I53/100*25</f>
        <v>0</v>
      </c>
      <c r="I53" s="32">
        <f>(FP35+FS35+FV35+FY35+GB35+GE35+GH35)/7</f>
        <v>0</v>
      </c>
      <c r="J53" s="23">
        <f>K53/100*25</f>
        <v>0</v>
      </c>
      <c r="K53" s="32">
        <f>(GK35+GN35+GQ35+GT35+GW35+GZ35+HC35)/7</f>
        <v>0</v>
      </c>
      <c r="L53" s="23">
        <f>M53/100*25</f>
        <v>0</v>
      </c>
      <c r="M53" s="32">
        <f>(HF35+HI35+HL35+HO35+HR35+HU35+HX35)/7</f>
        <v>0</v>
      </c>
    </row>
    <row r="54" spans="2:13">
      <c r="B54" s="27" t="s">
        <v>206</v>
      </c>
      <c r="C54" s="27" t="s">
        <v>1398</v>
      </c>
      <c r="D54" s="35">
        <f>E54/100*25</f>
        <v>0</v>
      </c>
      <c r="E54" s="32">
        <f>(EA35+ED35+EG35+EJ35+EM35+EP35+ES35)/7</f>
        <v>0</v>
      </c>
      <c r="F54" s="23">
        <f>G54/100*25</f>
        <v>0</v>
      </c>
      <c r="G54" s="32">
        <f>(EV35+EY35+FB35+FE35+FH35+FK35+FN35)/7</f>
        <v>0</v>
      </c>
      <c r="H54" s="23">
        <f>I54/100*25</f>
        <v>0</v>
      </c>
      <c r="I54" s="32">
        <f>(FQ35+FT35+FW35+FZ35+GC35+GF35+GI35)/7</f>
        <v>0</v>
      </c>
      <c r="J54" s="23">
        <f>K54/100*25</f>
        <v>0</v>
      </c>
      <c r="K54" s="32">
        <f>(GL35+GO35+GR35+GU35+GX35+HA35+HD35)/7</f>
        <v>0</v>
      </c>
      <c r="L54" s="23">
        <f>M54/100*25</f>
        <v>0</v>
      </c>
      <c r="M54" s="32">
        <f>(HG35+HJ35+HM35+HP35+HS35+HV35+HY35)/7</f>
        <v>0</v>
      </c>
    </row>
    <row r="55" spans="2:13">
      <c r="B55" s="27"/>
      <c r="C55" s="27"/>
      <c r="D55" s="34">
        <f>SUM(D52:D54)</f>
        <v>0</v>
      </c>
      <c r="E55" s="34">
        <f>SUM(E52:E54)</f>
        <v>0</v>
      </c>
      <c r="F55" s="33">
        <f>SUM(F52:F54)</f>
        <v>0</v>
      </c>
      <c r="G55" s="33">
        <f>SUM(G52:G54)</f>
        <v>0</v>
      </c>
      <c r="H55" s="33">
        <f>SUM(H52:H54)</f>
        <v>0</v>
      </c>
      <c r="I55" s="33">
        <f>SUM(I52:I54)</f>
        <v>0</v>
      </c>
      <c r="J55" s="33">
        <f>SUM(J52:J54)</f>
        <v>0</v>
      </c>
      <c r="K55" s="33">
        <f>SUM(K52:K54)</f>
        <v>0</v>
      </c>
      <c r="L55" s="33">
        <f>SUM(L52:L54)</f>
        <v>0</v>
      </c>
      <c r="M55" s="33">
        <f>SUM(M52:M54)</f>
        <v>0</v>
      </c>
    </row>
    <row r="56" spans="2:13">
      <c r="B56" s="27" t="s">
        <v>203</v>
      </c>
      <c r="C56" s="27" t="s">
        <v>1399</v>
      </c>
      <c r="D56" s="35">
        <f>E56/100*25</f>
        <v>0</v>
      </c>
      <c r="E56" s="32">
        <f>(HZ35+IC35+IF35+II35+IL35+IO35+IR35)/7</f>
        <v>0</v>
      </c>
      <c r="F56" s="30"/>
      <c r="G56" s="30"/>
      <c r="H56" s="30"/>
      <c r="I56" s="30"/>
      <c r="J56" s="30"/>
      <c r="K56" s="30"/>
      <c r="L56" s="30"/>
      <c r="M56" s="30"/>
    </row>
    <row r="57" spans="2:13">
      <c r="B57" s="27" t="s">
        <v>205</v>
      </c>
      <c r="C57" s="27" t="s">
        <v>1399</v>
      </c>
      <c r="D57" s="35">
        <f>E57/100*25</f>
        <v>0</v>
      </c>
      <c r="E57" s="32">
        <f>(IA35+ID35+IG35+IJ35+IM35+IP35+IS35)/7</f>
        <v>0</v>
      </c>
      <c r="F57" s="30"/>
      <c r="G57" s="30"/>
      <c r="H57" s="30"/>
      <c r="I57" s="30"/>
      <c r="J57" s="30"/>
      <c r="K57" s="30"/>
      <c r="L57" s="30"/>
      <c r="M57" s="30"/>
    </row>
    <row r="58" spans="2:13">
      <c r="B58" s="27" t="s">
        <v>206</v>
      </c>
      <c r="C58" s="27" t="s">
        <v>1399</v>
      </c>
      <c r="D58" s="35">
        <f>E58/100*25</f>
        <v>0</v>
      </c>
      <c r="E58" s="32">
        <f>(IB35+IE35+IH35+IK35+IN35+IQ35+IT35)/7</f>
        <v>0</v>
      </c>
      <c r="F58" s="30"/>
      <c r="G58" s="30"/>
      <c r="H58" s="30"/>
      <c r="I58" s="30"/>
      <c r="J58" s="30"/>
      <c r="K58" s="30"/>
      <c r="L58" s="30"/>
      <c r="M58" s="30"/>
    </row>
    <row r="59" spans="2:13">
      <c r="B59" s="27"/>
      <c r="C59" s="27"/>
      <c r="D59" s="34">
        <f>SUM(D56:D58)</f>
        <v>0</v>
      </c>
      <c r="E59" s="34">
        <f>SUM(E56:E58)</f>
        <v>0</v>
      </c>
      <c r="F59" s="30"/>
      <c r="G59" s="30"/>
      <c r="H59" s="30"/>
      <c r="I59" s="30"/>
      <c r="J59" s="30"/>
      <c r="K59" s="30"/>
      <c r="L59" s="30"/>
      <c r="M59" s="30"/>
    </row>
  </sheetData>
  <mergeCells count="200">
    <mergeCell ref="B1:R1"/>
    <mergeCell ref="IS2:IT2"/>
    <mergeCell ref="C4:W4"/>
    <mergeCell ref="X4:DL4"/>
    <mergeCell ref="DM4:EG4"/>
    <mergeCell ref="EH4:IH4"/>
    <mergeCell ref="II4:IT4"/>
    <mergeCell ref="A4:A8"/>
    <mergeCell ref="B4:B8"/>
    <mergeCell ref="C5:W5"/>
    <mergeCell ref="X5:BA5"/>
    <mergeCell ref="BB5:BV5"/>
    <mergeCell ref="BW5:CQ5"/>
    <mergeCell ref="CR5:DL5"/>
    <mergeCell ref="DM5:EG5"/>
    <mergeCell ref="EH5:FB5"/>
    <mergeCell ref="FC5:FW5"/>
    <mergeCell ref="FX5:GR5"/>
    <mergeCell ref="GS5:HM5"/>
    <mergeCell ref="HN5:IH5"/>
    <mergeCell ref="II5:IT5"/>
    <mergeCell ref="C6:E6"/>
    <mergeCell ref="F6:H6"/>
    <mergeCell ref="I6:K6"/>
    <mergeCell ref="L6:N6"/>
    <mergeCell ref="O6:Q6"/>
    <mergeCell ref="R6:T6"/>
    <mergeCell ref="U6:W6"/>
    <mergeCell ref="X6:Z6"/>
    <mergeCell ref="AA6:AC6"/>
    <mergeCell ref="AD6:AF6"/>
    <mergeCell ref="AG6:AI6"/>
    <mergeCell ref="AJ6:AL6"/>
    <mergeCell ref="AM6:AO6"/>
    <mergeCell ref="AP6:AR6"/>
    <mergeCell ref="AS6:AU6"/>
    <mergeCell ref="AV6:AX6"/>
    <mergeCell ref="AY6:BA6"/>
    <mergeCell ref="BB6:BD6"/>
    <mergeCell ref="BE6:BG6"/>
    <mergeCell ref="BH6:BJ6"/>
    <mergeCell ref="BK6:BM6"/>
    <mergeCell ref="BN6:BP6"/>
    <mergeCell ref="BQ6:BS6"/>
    <mergeCell ref="BT6:BV6"/>
    <mergeCell ref="BW6:BY6"/>
    <mergeCell ref="BZ6:CB6"/>
    <mergeCell ref="CC6:CE6"/>
    <mergeCell ref="CF6:CH6"/>
    <mergeCell ref="CI6:CK6"/>
    <mergeCell ref="CL6:CN6"/>
    <mergeCell ref="CO6:CQ6"/>
    <mergeCell ref="CR6:CT6"/>
    <mergeCell ref="CU6:CW6"/>
    <mergeCell ref="CX6:CZ6"/>
    <mergeCell ref="DA6:DC6"/>
    <mergeCell ref="DD6:DF6"/>
    <mergeCell ref="DG6:DI6"/>
    <mergeCell ref="DJ6:DL6"/>
    <mergeCell ref="DM6:DO6"/>
    <mergeCell ref="DP6:DR6"/>
    <mergeCell ref="DS6:DU6"/>
    <mergeCell ref="DV6:DX6"/>
    <mergeCell ref="DY6:EA6"/>
    <mergeCell ref="EB6:ED6"/>
    <mergeCell ref="EE6:EG6"/>
    <mergeCell ref="EH6:EJ6"/>
    <mergeCell ref="EK6:EM6"/>
    <mergeCell ref="EN6:EP6"/>
    <mergeCell ref="EQ6:ES6"/>
    <mergeCell ref="ET6:EV6"/>
    <mergeCell ref="EW6:EY6"/>
    <mergeCell ref="EZ6:FB6"/>
    <mergeCell ref="FC6:FE6"/>
    <mergeCell ref="FF6:FH6"/>
    <mergeCell ref="FI6:FK6"/>
    <mergeCell ref="FL6:FN6"/>
    <mergeCell ref="FO6:FQ6"/>
    <mergeCell ref="FR6:FT6"/>
    <mergeCell ref="FU6:FW6"/>
    <mergeCell ref="FX6:FZ6"/>
    <mergeCell ref="GA6:GC6"/>
    <mergeCell ref="GD6:GF6"/>
    <mergeCell ref="GG6:GI6"/>
    <mergeCell ref="GJ6:GL6"/>
    <mergeCell ref="GM6:GO6"/>
    <mergeCell ref="GP6:GR6"/>
    <mergeCell ref="GS6:GU6"/>
    <mergeCell ref="GV6:GX6"/>
    <mergeCell ref="GY6:HA6"/>
    <mergeCell ref="HB6:HD6"/>
    <mergeCell ref="HE6:HG6"/>
    <mergeCell ref="HH6:HJ6"/>
    <mergeCell ref="HK6:HM6"/>
    <mergeCell ref="HN6:HP6"/>
    <mergeCell ref="HQ6:HS6"/>
    <mergeCell ref="HT6:HV6"/>
    <mergeCell ref="HW6:HY6"/>
    <mergeCell ref="HZ6:IB6"/>
    <mergeCell ref="IC6:IE6"/>
    <mergeCell ref="IF6:IH6"/>
    <mergeCell ref="II6:IK6"/>
    <mergeCell ref="IL6:IN6"/>
    <mergeCell ref="IO6:IQ6"/>
    <mergeCell ref="IR6:IT6"/>
    <mergeCell ref="C7:E7"/>
    <mergeCell ref="F7:H7"/>
    <mergeCell ref="I7:K7"/>
    <mergeCell ref="L7:N7"/>
    <mergeCell ref="O7:Q7"/>
    <mergeCell ref="R7:T7"/>
    <mergeCell ref="U7:W7"/>
    <mergeCell ref="X7:Z7"/>
    <mergeCell ref="AA7:AC7"/>
    <mergeCell ref="AD7:AF7"/>
    <mergeCell ref="AG7:AI7"/>
    <mergeCell ref="AJ7:AL7"/>
    <mergeCell ref="AM7:AO7"/>
    <mergeCell ref="AP7:AR7"/>
    <mergeCell ref="AS7:AU7"/>
    <mergeCell ref="AV7:AX7"/>
    <mergeCell ref="AY7:BA7"/>
    <mergeCell ref="BB7:BD7"/>
    <mergeCell ref="BE7:BG7"/>
    <mergeCell ref="BH7:BJ7"/>
    <mergeCell ref="BK7:BM7"/>
    <mergeCell ref="BN7:BP7"/>
    <mergeCell ref="BQ7:BS7"/>
    <mergeCell ref="BT7:BV7"/>
    <mergeCell ref="BW7:BY7"/>
    <mergeCell ref="BZ7:CB7"/>
    <mergeCell ref="CC7:CE7"/>
    <mergeCell ref="CF7:CH7"/>
    <mergeCell ref="CI7:CK7"/>
    <mergeCell ref="CL7:CN7"/>
    <mergeCell ref="CO7:CQ7"/>
    <mergeCell ref="CR7:CT7"/>
    <mergeCell ref="CU7:CW7"/>
    <mergeCell ref="CX7:CZ7"/>
    <mergeCell ref="DA7:DC7"/>
    <mergeCell ref="DD7:DF7"/>
    <mergeCell ref="DG7:DI7"/>
    <mergeCell ref="DJ7:DL7"/>
    <mergeCell ref="DM7:DO7"/>
    <mergeCell ref="DP7:DR7"/>
    <mergeCell ref="DS7:DU7"/>
    <mergeCell ref="DV7:DX7"/>
    <mergeCell ref="DY7:EA7"/>
    <mergeCell ref="EB7:ED7"/>
    <mergeCell ref="EE7:EG7"/>
    <mergeCell ref="EH7:EJ7"/>
    <mergeCell ref="EK7:EM7"/>
    <mergeCell ref="EN7:EP7"/>
    <mergeCell ref="EQ7:ES7"/>
    <mergeCell ref="ET7:EV7"/>
    <mergeCell ref="EW7:EY7"/>
    <mergeCell ref="EZ7:FB7"/>
    <mergeCell ref="FC7:FE7"/>
    <mergeCell ref="FF7:FH7"/>
    <mergeCell ref="FI7:FK7"/>
    <mergeCell ref="FL7:FN7"/>
    <mergeCell ref="FO7:FQ7"/>
    <mergeCell ref="FR7:FT7"/>
    <mergeCell ref="FU7:FW7"/>
    <mergeCell ref="FX7:FZ7"/>
    <mergeCell ref="GA7:GC7"/>
    <mergeCell ref="GD7:GF7"/>
    <mergeCell ref="GG7:GI7"/>
    <mergeCell ref="GJ7:GL7"/>
    <mergeCell ref="GM7:GO7"/>
    <mergeCell ref="GP7:GR7"/>
    <mergeCell ref="GS7:GU7"/>
    <mergeCell ref="GV7:GX7"/>
    <mergeCell ref="GY7:HA7"/>
    <mergeCell ref="HB7:HD7"/>
    <mergeCell ref="HE7:HG7"/>
    <mergeCell ref="HH7:HJ7"/>
    <mergeCell ref="HK7:HM7"/>
    <mergeCell ref="HN7:HP7"/>
    <mergeCell ref="HQ7:HS7"/>
    <mergeCell ref="HT7:HV7"/>
    <mergeCell ref="HW7:HY7"/>
    <mergeCell ref="HZ7:IB7"/>
    <mergeCell ref="IC7:IE7"/>
    <mergeCell ref="IF7:IH7"/>
    <mergeCell ref="II7:IK7"/>
    <mergeCell ref="IL7:IN7"/>
    <mergeCell ref="IO7:IQ7"/>
    <mergeCell ref="IR7:IT7"/>
    <mergeCell ref="A34:B34"/>
    <mergeCell ref="A35:B35"/>
    <mergeCell ref="D42:E42"/>
    <mergeCell ref="F42:G42"/>
    <mergeCell ref="H42:I42"/>
    <mergeCell ref="J42:K42"/>
    <mergeCell ref="D51:E51"/>
    <mergeCell ref="F51:G51"/>
    <mergeCell ref="H51:I51"/>
    <mergeCell ref="J51:K51"/>
    <mergeCell ref="L51:M51"/>
  </mergeCells>
  <printOptions>
    <extLst>
      <ext uri="smNativeData">
        <pm:pageFlags xmlns:pm="smNativeData" id="1776848844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76848844" l="56" r="56" t="56" b="56" borderId="0" fillId="0" vertical="0"/>
        <pm:footer xmlns:pm="smNativeData" id="1776848844" l="56" r="56" t="56" b="56" borderId="0" fillId="0" vertical="2"/>
        <pm:paperBin xmlns:pm="smNativeData" id="1776848844" Id="0" type="0" value="0"/>
        <pm:paperBin xmlns:pm="smNativeData" id="1776848844" Id="1" type="0" value="0"/>
      </ext>
    </extLst>
  </headerFooter>
  <extLst>
    <ext uri="smNativeData">
      <pm:sheetPrefs xmlns:pm="smNativeData" day="177684884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Куралай</cp:lastModifiedBy>
  <cp:revision>0</cp:revision>
  <cp:lastPrinted>2025-12-19T03:48:52Z</cp:lastPrinted>
  <dcterms:created xsi:type="dcterms:W3CDTF">2022-12-22T06:57:03Z</dcterms:created>
  <dcterms:modified xsi:type="dcterms:W3CDTF">2026-04-22T09:07:24Z</dcterms:modified>
</cp:coreProperties>
</file>