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 қорытынды 2025-2026\"/>
    </mc:Choice>
  </mc:AlternateContent>
  <bookViews>
    <workbookView xWindow="0" yWindow="0" windowWidth="28800" windowHeight="1233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2" l="1"/>
  <c r="F43" i="2"/>
  <c r="DR34" i="2"/>
  <c r="DO34" i="2"/>
  <c r="DL34" i="2"/>
  <c r="DI34" i="2"/>
  <c r="DF34" i="2"/>
  <c r="DC34" i="2"/>
  <c r="CZ34" i="2"/>
  <c r="CW34" i="2"/>
  <c r="CT34" i="2"/>
  <c r="CQ34" i="2"/>
  <c r="CN34" i="2"/>
  <c r="CK34" i="2"/>
  <c r="CH34" i="2"/>
  <c r="CE34" i="2"/>
  <c r="CB34" i="2"/>
  <c r="BY34" i="2"/>
  <c r="BV34" i="2"/>
  <c r="BS34" i="2"/>
  <c r="BP34" i="2"/>
  <c r="BM34" i="2"/>
  <c r="BJ34" i="2"/>
  <c r="BG34" i="2"/>
  <c r="BD34" i="2"/>
  <c r="BA34" i="2"/>
  <c r="AX34" i="2"/>
  <c r="AU34" i="2"/>
  <c r="AR34" i="2"/>
  <c r="AO34" i="2"/>
  <c r="AL34" i="2"/>
  <c r="AF34" i="2"/>
  <c r="AC34" i="2"/>
  <c r="Z34" i="2"/>
  <c r="W34" i="2"/>
  <c r="T34" i="2"/>
  <c r="Q34" i="2"/>
  <c r="N34" i="2"/>
  <c r="K34" i="2"/>
  <c r="H34" i="2"/>
  <c r="E34" i="2"/>
  <c r="AI34" i="2"/>
  <c r="D38" i="2"/>
  <c r="D37" i="2"/>
  <c r="D56" i="2"/>
  <c r="D55" i="2"/>
  <c r="L52" i="2"/>
  <c r="L51" i="2"/>
  <c r="J52" i="2"/>
  <c r="J51" i="2"/>
  <c r="H52" i="2"/>
  <c r="H51" i="2"/>
  <c r="F52" i="2"/>
  <c r="F51" i="2"/>
  <c r="D52" i="2"/>
  <c r="D51" i="2"/>
  <c r="F42" i="2"/>
  <c r="D43" i="2"/>
  <c r="D42" i="2"/>
  <c r="D47" i="2"/>
  <c r="D46" i="2"/>
  <c r="AY34" i="2"/>
  <c r="AZ34" i="2"/>
  <c r="BB34" i="2"/>
  <c r="BC34" i="2"/>
  <c r="BE34" i="2"/>
  <c r="BF34" i="2"/>
  <c r="BH34" i="2"/>
  <c r="BI34" i="2"/>
  <c r="BK34" i="2"/>
  <c r="BL34" i="2"/>
  <c r="BN34" i="2"/>
  <c r="BO34" i="2"/>
  <c r="BQ34" i="2"/>
  <c r="BR34" i="2"/>
  <c r="BT34" i="2"/>
  <c r="BU34" i="2"/>
  <c r="BW34" i="2"/>
  <c r="BX34" i="2"/>
  <c r="BZ34" i="2"/>
  <c r="CA34" i="2"/>
  <c r="CC34" i="2"/>
  <c r="CD34" i="2"/>
  <c r="CF34" i="2"/>
  <c r="CG34" i="2"/>
  <c r="CI34" i="2"/>
  <c r="CJ34" i="2"/>
  <c r="CO34" i="2"/>
  <c r="CP34" i="2"/>
  <c r="CR34" i="2"/>
  <c r="CS34" i="2"/>
  <c r="CX34" i="2"/>
  <c r="CY34" i="2"/>
  <c r="DA34" i="2"/>
  <c r="DB34" i="2"/>
  <c r="DD34" i="2"/>
  <c r="DE34" i="2"/>
  <c r="DG34" i="2"/>
  <c r="DH34" i="2"/>
  <c r="DJ34" i="2"/>
  <c r="DK34" i="2"/>
  <c r="DM34" i="2"/>
  <c r="DN34" i="2"/>
  <c r="DP34" i="2"/>
  <c r="DQ34" i="2"/>
  <c r="CV34" i="2"/>
  <c r="CU34" i="2"/>
  <c r="CM34" i="2"/>
  <c r="CL34" i="2"/>
  <c r="J38" i="6"/>
  <c r="J37" i="6"/>
  <c r="J36" i="6"/>
  <c r="H38" i="6"/>
  <c r="H37" i="6"/>
  <c r="H36" i="6"/>
  <c r="X28" i="6"/>
  <c r="F37" i="6"/>
  <c r="F36" i="6"/>
  <c r="F38" i="6"/>
  <c r="Y28" i="6"/>
  <c r="D38" i="6"/>
  <c r="DB28" i="6"/>
  <c r="DA28" i="6"/>
  <c r="CY28" i="6"/>
  <c r="CX28" i="6"/>
  <c r="CV28" i="6"/>
  <c r="CU28" i="6"/>
  <c r="CS28" i="6"/>
  <c r="CR28" i="6"/>
  <c r="CP28" i="6"/>
  <c r="CO28" i="6"/>
  <c r="CM28" i="6"/>
  <c r="CL28" i="6"/>
  <c r="CJ28" i="6"/>
  <c r="CI28" i="6"/>
  <c r="CG28" i="6"/>
  <c r="CF28" i="6"/>
  <c r="CD28" i="6"/>
  <c r="CC28" i="6"/>
  <c r="CA28" i="6"/>
  <c r="BZ28" i="6"/>
  <c r="BX28" i="6"/>
  <c r="BW28" i="6"/>
  <c r="BU28" i="6"/>
  <c r="BT28" i="6"/>
  <c r="BR28" i="6"/>
  <c r="BQ28" i="6"/>
  <c r="BO28" i="6"/>
  <c r="BN28" i="6"/>
  <c r="BL28" i="6"/>
  <c r="BK28" i="6"/>
  <c r="BI28" i="6"/>
  <c r="BH28" i="6"/>
  <c r="BF28" i="6"/>
  <c r="BE28" i="6"/>
  <c r="BC28" i="6"/>
  <c r="BB28" i="6"/>
  <c r="AZ28" i="6"/>
  <c r="AY28" i="6"/>
  <c r="AW28" i="6"/>
  <c r="AV28" i="6"/>
  <c r="AT28" i="6"/>
  <c r="AS28" i="6"/>
  <c r="AQ28" i="6"/>
  <c r="AP28" i="6"/>
  <c r="AJ28" i="6"/>
  <c r="AN28" i="6"/>
  <c r="AM28" i="6"/>
  <c r="AK28" i="6"/>
  <c r="AH28" i="6"/>
  <c r="AG28" i="6"/>
  <c r="AE28" i="6"/>
  <c r="AD28" i="6"/>
  <c r="AB28" i="6"/>
  <c r="AA28" i="6"/>
  <c r="R28" i="6"/>
  <c r="V28" i="6"/>
  <c r="U28" i="6"/>
  <c r="S28" i="6"/>
  <c r="P28" i="6"/>
  <c r="O28" i="6"/>
  <c r="M28" i="6"/>
  <c r="L28" i="6"/>
  <c r="J28" i="6"/>
  <c r="I28" i="6"/>
  <c r="G28" i="6"/>
  <c r="F28" i="6"/>
  <c r="C28" i="6"/>
  <c r="D28" i="6"/>
  <c r="D33" i="6"/>
  <c r="C27" i="6"/>
  <c r="D27" i="6"/>
  <c r="IS39" i="5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27" i="6" l="1"/>
  <c r="IT28" i="6" s="1"/>
  <c r="IS27" i="6"/>
  <c r="IS28" i="6" s="1"/>
  <c r="IR27" i="6"/>
  <c r="IR28" i="6" s="1"/>
  <c r="IQ27" i="6"/>
  <c r="IQ28" i="6" s="1"/>
  <c r="IP27" i="6"/>
  <c r="IP28" i="6" s="1"/>
  <c r="IO27" i="6"/>
  <c r="IO28" i="6" s="1"/>
  <c r="IN27" i="6"/>
  <c r="IN28" i="6" s="1"/>
  <c r="IM27" i="6"/>
  <c r="IM28" i="6" s="1"/>
  <c r="IL27" i="6"/>
  <c r="IL28" i="6" s="1"/>
  <c r="IK27" i="6"/>
  <c r="IK28" i="6" s="1"/>
  <c r="IJ27" i="6"/>
  <c r="IJ28" i="6" s="1"/>
  <c r="II27" i="6"/>
  <c r="II28" i="6" s="1"/>
  <c r="IH27" i="6"/>
  <c r="IH28" i="6" s="1"/>
  <c r="IG27" i="6"/>
  <c r="IG28" i="6" s="1"/>
  <c r="IF27" i="6"/>
  <c r="IF28" i="6" s="1"/>
  <c r="IE27" i="6"/>
  <c r="IE28" i="6" s="1"/>
  <c r="ID27" i="6"/>
  <c r="ID28" i="6" s="1"/>
  <c r="IC27" i="6"/>
  <c r="IC28" i="6" s="1"/>
  <c r="IB27" i="6"/>
  <c r="IB28" i="6" s="1"/>
  <c r="IA27" i="6"/>
  <c r="IA28" i="6" s="1"/>
  <c r="HZ27" i="6"/>
  <c r="HZ28" i="6" s="1"/>
  <c r="HY27" i="6"/>
  <c r="HY28" i="6" s="1"/>
  <c r="HX27" i="6"/>
  <c r="HX28" i="6" s="1"/>
  <c r="HW27" i="6"/>
  <c r="HW28" i="6" s="1"/>
  <c r="HV27" i="6"/>
  <c r="HV28" i="6" s="1"/>
  <c r="HU27" i="6"/>
  <c r="HU28" i="6" s="1"/>
  <c r="HT27" i="6"/>
  <c r="HT28" i="6" s="1"/>
  <c r="HS27" i="6"/>
  <c r="HS28" i="6" s="1"/>
  <c r="HR27" i="6"/>
  <c r="HR28" i="6" s="1"/>
  <c r="HQ27" i="6"/>
  <c r="HQ28" i="6" s="1"/>
  <c r="HP27" i="6"/>
  <c r="HP28" i="6" s="1"/>
  <c r="HO27" i="6"/>
  <c r="HO28" i="6" s="1"/>
  <c r="HN27" i="6"/>
  <c r="HN28" i="6" s="1"/>
  <c r="HM27" i="6"/>
  <c r="HM28" i="6" s="1"/>
  <c r="HL27" i="6"/>
  <c r="HL28" i="6" s="1"/>
  <c r="HK27" i="6"/>
  <c r="HK28" i="6" s="1"/>
  <c r="HJ27" i="6"/>
  <c r="HJ28" i="6" s="1"/>
  <c r="HI27" i="6"/>
  <c r="HI28" i="6" s="1"/>
  <c r="HH27" i="6"/>
  <c r="HH28" i="6" s="1"/>
  <c r="HG27" i="6"/>
  <c r="HG28" i="6" s="1"/>
  <c r="HF27" i="6"/>
  <c r="HF28" i="6" s="1"/>
  <c r="HE27" i="6"/>
  <c r="HE28" i="6" s="1"/>
  <c r="HD27" i="6"/>
  <c r="HD28" i="6" s="1"/>
  <c r="HC27" i="6"/>
  <c r="HC28" i="6" s="1"/>
  <c r="HB27" i="6"/>
  <c r="HB28" i="6" s="1"/>
  <c r="HA27" i="6"/>
  <c r="HA28" i="6" s="1"/>
  <c r="GZ27" i="6"/>
  <c r="GZ28" i="6" s="1"/>
  <c r="GY27" i="6"/>
  <c r="GY28" i="6" s="1"/>
  <c r="GX27" i="6"/>
  <c r="GX28" i="6" s="1"/>
  <c r="GW27" i="6"/>
  <c r="GW28" i="6" s="1"/>
  <c r="GV27" i="6"/>
  <c r="GV28" i="6" s="1"/>
  <c r="GU27" i="6"/>
  <c r="GU28" i="6" s="1"/>
  <c r="GT27" i="6"/>
  <c r="GT28" i="6" s="1"/>
  <c r="GS27" i="6"/>
  <c r="GS28" i="6" s="1"/>
  <c r="GR27" i="6"/>
  <c r="GR28" i="6" s="1"/>
  <c r="GQ27" i="6"/>
  <c r="GQ28" i="6" s="1"/>
  <c r="GP27" i="6"/>
  <c r="GP28" i="6" s="1"/>
  <c r="GO27" i="6"/>
  <c r="GO28" i="6" s="1"/>
  <c r="GN27" i="6"/>
  <c r="GN28" i="6" s="1"/>
  <c r="GM27" i="6"/>
  <c r="GM28" i="6" s="1"/>
  <c r="GL27" i="6"/>
  <c r="GL28" i="6" s="1"/>
  <c r="GK27" i="6"/>
  <c r="GK28" i="6" s="1"/>
  <c r="GJ27" i="6"/>
  <c r="GJ28" i="6" s="1"/>
  <c r="GI27" i="6"/>
  <c r="GI28" i="6" s="1"/>
  <c r="GH27" i="6"/>
  <c r="GH28" i="6" s="1"/>
  <c r="GG27" i="6"/>
  <c r="GG28" i="6" s="1"/>
  <c r="GF27" i="6"/>
  <c r="GF28" i="6" s="1"/>
  <c r="GE27" i="6"/>
  <c r="GE28" i="6" s="1"/>
  <c r="GD27" i="6"/>
  <c r="GD28" i="6" s="1"/>
  <c r="GC27" i="6"/>
  <c r="GC28" i="6" s="1"/>
  <c r="GB27" i="6"/>
  <c r="GB28" i="6" s="1"/>
  <c r="GA27" i="6"/>
  <c r="GA28" i="6" s="1"/>
  <c r="FZ27" i="6"/>
  <c r="FZ28" i="6" s="1"/>
  <c r="FY27" i="6"/>
  <c r="FY28" i="6" s="1"/>
  <c r="FX27" i="6"/>
  <c r="FX28" i="6" s="1"/>
  <c r="FW27" i="6"/>
  <c r="FW28" i="6" s="1"/>
  <c r="FV27" i="6"/>
  <c r="FV28" i="6" s="1"/>
  <c r="FU27" i="6"/>
  <c r="FU28" i="6" s="1"/>
  <c r="FT27" i="6"/>
  <c r="FT28" i="6" s="1"/>
  <c r="FS27" i="6"/>
  <c r="FS28" i="6" s="1"/>
  <c r="FR27" i="6"/>
  <c r="FR28" i="6" s="1"/>
  <c r="FQ27" i="6"/>
  <c r="FQ28" i="6" s="1"/>
  <c r="FP27" i="6"/>
  <c r="FP28" i="6" s="1"/>
  <c r="FO27" i="6"/>
  <c r="FO28" i="6" s="1"/>
  <c r="FN27" i="6"/>
  <c r="FN28" i="6" s="1"/>
  <c r="FM27" i="6"/>
  <c r="FM28" i="6" s="1"/>
  <c r="FL27" i="6"/>
  <c r="FL28" i="6" s="1"/>
  <c r="FK27" i="6"/>
  <c r="FK28" i="6" s="1"/>
  <c r="FJ27" i="6"/>
  <c r="FJ28" i="6" s="1"/>
  <c r="FI27" i="6"/>
  <c r="FI28" i="6" s="1"/>
  <c r="FH27" i="6"/>
  <c r="FH28" i="6" s="1"/>
  <c r="FG27" i="6"/>
  <c r="FG28" i="6" s="1"/>
  <c r="FF27" i="6"/>
  <c r="FF28" i="6" s="1"/>
  <c r="FE27" i="6"/>
  <c r="FE28" i="6" s="1"/>
  <c r="FD27" i="6"/>
  <c r="FD28" i="6" s="1"/>
  <c r="FC27" i="6"/>
  <c r="FC28" i="6" s="1"/>
  <c r="FB27" i="6"/>
  <c r="FB28" i="6" s="1"/>
  <c r="FA27" i="6"/>
  <c r="FA28" i="6" s="1"/>
  <c r="EZ27" i="6"/>
  <c r="EZ28" i="6" s="1"/>
  <c r="EY27" i="6"/>
  <c r="EY28" i="6" s="1"/>
  <c r="EX27" i="6"/>
  <c r="EX28" i="6" s="1"/>
  <c r="EW27" i="6"/>
  <c r="EW28" i="6" s="1"/>
  <c r="EV27" i="6"/>
  <c r="EV28" i="6" s="1"/>
  <c r="EU27" i="6"/>
  <c r="EU28" i="6" s="1"/>
  <c r="ET27" i="6"/>
  <c r="ET28" i="6" s="1"/>
  <c r="ES27" i="6"/>
  <c r="ES28" i="6" s="1"/>
  <c r="ER27" i="6"/>
  <c r="ER28" i="6" s="1"/>
  <c r="EQ27" i="6"/>
  <c r="EQ28" i="6" s="1"/>
  <c r="EP27" i="6"/>
  <c r="EP28" i="6" s="1"/>
  <c r="EO27" i="6"/>
  <c r="EO28" i="6" s="1"/>
  <c r="EN27" i="6"/>
  <c r="EN28" i="6" s="1"/>
  <c r="EM27" i="6"/>
  <c r="EM28" i="6" s="1"/>
  <c r="EL27" i="6"/>
  <c r="EL28" i="6" s="1"/>
  <c r="EK27" i="6"/>
  <c r="EK28" i="6" s="1"/>
  <c r="EJ27" i="6"/>
  <c r="EJ28" i="6" s="1"/>
  <c r="EI27" i="6"/>
  <c r="EI28" i="6" s="1"/>
  <c r="EH27" i="6"/>
  <c r="EH28" i="6" s="1"/>
  <c r="EG27" i="6"/>
  <c r="EG28" i="6" s="1"/>
  <c r="EF27" i="6"/>
  <c r="EF28" i="6" s="1"/>
  <c r="EE27" i="6"/>
  <c r="EE28" i="6" s="1"/>
  <c r="ED27" i="6"/>
  <c r="ED28" i="6" s="1"/>
  <c r="EC27" i="6"/>
  <c r="EC28" i="6" s="1"/>
  <c r="EB27" i="6"/>
  <c r="EB28" i="6" s="1"/>
  <c r="EA27" i="6"/>
  <c r="EA28" i="6" s="1"/>
  <c r="DZ27" i="6"/>
  <c r="DZ28" i="6" s="1"/>
  <c r="DY27" i="6"/>
  <c r="DY28" i="6" s="1"/>
  <c r="DX27" i="6"/>
  <c r="DX28" i="6" s="1"/>
  <c r="DW27" i="6"/>
  <c r="DW28" i="6" s="1"/>
  <c r="DV27" i="6"/>
  <c r="DV28" i="6" s="1"/>
  <c r="DU27" i="6"/>
  <c r="DU28" i="6" s="1"/>
  <c r="DT27" i="6"/>
  <c r="DT28" i="6" s="1"/>
  <c r="DS27" i="6"/>
  <c r="DS28" i="6" s="1"/>
  <c r="DR27" i="6"/>
  <c r="DR28" i="6" s="1"/>
  <c r="DQ27" i="6"/>
  <c r="DQ28" i="6" s="1"/>
  <c r="DP27" i="6"/>
  <c r="DP28" i="6" s="1"/>
  <c r="DO27" i="6"/>
  <c r="DO28" i="6" s="1"/>
  <c r="DN27" i="6"/>
  <c r="DN28" i="6" s="1"/>
  <c r="DM27" i="6"/>
  <c r="DM28" i="6" s="1"/>
  <c r="DL27" i="6"/>
  <c r="DL28" i="6" s="1"/>
  <c r="DK27" i="6"/>
  <c r="DK28" i="6" s="1"/>
  <c r="DJ27" i="6"/>
  <c r="DJ28" i="6" s="1"/>
  <c r="DI27" i="6"/>
  <c r="DI28" i="6" s="1"/>
  <c r="DH27" i="6"/>
  <c r="DH28" i="6" s="1"/>
  <c r="DG27" i="6"/>
  <c r="DG28" i="6" s="1"/>
  <c r="DF27" i="6"/>
  <c r="DF28" i="6" s="1"/>
  <c r="DE27" i="6"/>
  <c r="DE28" i="6" s="1"/>
  <c r="DD27" i="6"/>
  <c r="DD28" i="6" s="1"/>
  <c r="DC27" i="6"/>
  <c r="DC28" i="6" s="1"/>
  <c r="DB27" i="6"/>
  <c r="DA27" i="6"/>
  <c r="CZ27" i="6"/>
  <c r="CZ28" i="6" s="1"/>
  <c r="CY27" i="6"/>
  <c r="CX27" i="6"/>
  <c r="CW27" i="6"/>
  <c r="CW28" i="6" s="1"/>
  <c r="CV27" i="6"/>
  <c r="CU27" i="6"/>
  <c r="CT27" i="6"/>
  <c r="CT28" i="6" s="1"/>
  <c r="CS27" i="6"/>
  <c r="CR27" i="6"/>
  <c r="CQ27" i="6"/>
  <c r="CQ28" i="6" s="1"/>
  <c r="CP27" i="6"/>
  <c r="CO27" i="6"/>
  <c r="CN27" i="6"/>
  <c r="CN28" i="6" s="1"/>
  <c r="CM27" i="6"/>
  <c r="CL27" i="6"/>
  <c r="CK27" i="6"/>
  <c r="CK28" i="6" s="1"/>
  <c r="CJ27" i="6"/>
  <c r="CI27" i="6"/>
  <c r="CH27" i="6"/>
  <c r="CH28" i="6" s="1"/>
  <c r="CG27" i="6"/>
  <c r="CF27" i="6"/>
  <c r="CE27" i="6"/>
  <c r="CE28" i="6" s="1"/>
  <c r="CD27" i="6"/>
  <c r="CC27" i="6"/>
  <c r="CB27" i="6"/>
  <c r="CB28" i="6" s="1"/>
  <c r="CA27" i="6"/>
  <c r="BZ27" i="6"/>
  <c r="BY27" i="6"/>
  <c r="BY28" i="6" s="1"/>
  <c r="BX27" i="6"/>
  <c r="BW27" i="6"/>
  <c r="BV27" i="6"/>
  <c r="BV28" i="6" s="1"/>
  <c r="BU27" i="6"/>
  <c r="BT27" i="6"/>
  <c r="BS27" i="6"/>
  <c r="BS28" i="6" s="1"/>
  <c r="BR27" i="6"/>
  <c r="BQ27" i="6"/>
  <c r="BP27" i="6"/>
  <c r="BP28" i="6" s="1"/>
  <c r="BO27" i="6"/>
  <c r="BN27" i="6"/>
  <c r="BM27" i="6"/>
  <c r="BM28" i="6" s="1"/>
  <c r="BL27" i="6"/>
  <c r="BK27" i="6"/>
  <c r="BJ27" i="6"/>
  <c r="BJ28" i="6" s="1"/>
  <c r="BI27" i="6"/>
  <c r="BH27" i="6"/>
  <c r="BG27" i="6"/>
  <c r="BG28" i="6" s="1"/>
  <c r="BF27" i="6"/>
  <c r="BE27" i="6"/>
  <c r="BD27" i="6"/>
  <c r="BD28" i="6" s="1"/>
  <c r="BC27" i="6"/>
  <c r="BB27" i="6"/>
  <c r="BA27" i="6"/>
  <c r="BA28" i="6" s="1"/>
  <c r="AZ27" i="6"/>
  <c r="AY27" i="6"/>
  <c r="AX27" i="6"/>
  <c r="AX28" i="6" s="1"/>
  <c r="AW27" i="6"/>
  <c r="AV27" i="6"/>
  <c r="AU27" i="6"/>
  <c r="AU28" i="6" s="1"/>
  <c r="AT27" i="6"/>
  <c r="AS27" i="6"/>
  <c r="AR27" i="6"/>
  <c r="AR28" i="6" s="1"/>
  <c r="AQ27" i="6"/>
  <c r="AP27" i="6"/>
  <c r="AO27" i="6"/>
  <c r="AO28" i="6" s="1"/>
  <c r="AN27" i="6"/>
  <c r="AM27" i="6"/>
  <c r="AL27" i="6"/>
  <c r="AL28" i="6" s="1"/>
  <c r="AK27" i="6"/>
  <c r="AJ27" i="6"/>
  <c r="AI27" i="6"/>
  <c r="AI28" i="6" s="1"/>
  <c r="AH27" i="6"/>
  <c r="AG27" i="6"/>
  <c r="AF27" i="6"/>
  <c r="AF28" i="6" s="1"/>
  <c r="AE27" i="6"/>
  <c r="AD27" i="6"/>
  <c r="AC27" i="6"/>
  <c r="AC28" i="6" s="1"/>
  <c r="AB27" i="6"/>
  <c r="AA27" i="6"/>
  <c r="Z27" i="6"/>
  <c r="Z28" i="6" s="1"/>
  <c r="Y27" i="6"/>
  <c r="X27" i="6"/>
  <c r="W27" i="6"/>
  <c r="W28" i="6" s="1"/>
  <c r="V27" i="6"/>
  <c r="U27" i="6"/>
  <c r="T27" i="6"/>
  <c r="T28" i="6" s="1"/>
  <c r="S27" i="6"/>
  <c r="R27" i="6"/>
  <c r="Q27" i="6"/>
  <c r="Q28" i="6" s="1"/>
  <c r="P27" i="6"/>
  <c r="O27" i="6"/>
  <c r="N27" i="6"/>
  <c r="N28" i="6" s="1"/>
  <c r="M27" i="6"/>
  <c r="L27" i="6"/>
  <c r="K27" i="6"/>
  <c r="K28" i="6" s="1"/>
  <c r="J27" i="6"/>
  <c r="I27" i="6"/>
  <c r="H27" i="6"/>
  <c r="H28" i="6" s="1"/>
  <c r="G27" i="6"/>
  <c r="F27" i="6"/>
  <c r="E27" i="6"/>
  <c r="E28" i="6" s="1"/>
  <c r="FU39" i="5"/>
  <c r="BT33" i="2"/>
  <c r="E31" i="6" l="1"/>
  <c r="D31" i="6" s="1"/>
  <c r="I37" i="6"/>
  <c r="K36" i="6"/>
  <c r="I45" i="6"/>
  <c r="H45" i="6" s="1"/>
  <c r="M47" i="6"/>
  <c r="L47" i="6" s="1"/>
  <c r="E32" i="6"/>
  <c r="D32" i="6" s="1"/>
  <c r="E33" i="6"/>
  <c r="E37" i="6"/>
  <c r="D37" i="6" s="1"/>
  <c r="K38" i="6"/>
  <c r="M45" i="6"/>
  <c r="G45" i="6"/>
  <c r="M46" i="6"/>
  <c r="L46" i="6" s="1"/>
  <c r="E38" i="6"/>
  <c r="G37" i="6"/>
  <c r="E42" i="6"/>
  <c r="D42" i="6" s="1"/>
  <c r="E45" i="6"/>
  <c r="K46" i="6"/>
  <c r="J46" i="6" s="1"/>
  <c r="G38" i="6"/>
  <c r="E47" i="6"/>
  <c r="D47" i="6" s="1"/>
  <c r="G46" i="6"/>
  <c r="F46" i="6" s="1"/>
  <c r="E50" i="6"/>
  <c r="D50" i="6" s="1"/>
  <c r="I46" i="6"/>
  <c r="H46" i="6" s="1"/>
  <c r="K45" i="6"/>
  <c r="I36" i="6"/>
  <c r="E46" i="6"/>
  <c r="D46" i="6" s="1"/>
  <c r="E36" i="6"/>
  <c r="D36" i="6" s="1"/>
  <c r="I38" i="6"/>
  <c r="K37" i="6"/>
  <c r="E40" i="6"/>
  <c r="G47" i="6"/>
  <c r="F47" i="6" s="1"/>
  <c r="E51" i="6"/>
  <c r="D51" i="6" s="1"/>
  <c r="G36" i="6"/>
  <c r="E41" i="6"/>
  <c r="D41" i="6" s="1"/>
  <c r="I47" i="6"/>
  <c r="H47" i="6" s="1"/>
  <c r="K47" i="6"/>
  <c r="J47" i="6" s="1"/>
  <c r="E49" i="6"/>
  <c r="H48" i="6" l="1"/>
  <c r="K48" i="6"/>
  <c r="J45" i="6"/>
  <c r="J48" i="6" s="1"/>
  <c r="E39" i="6"/>
  <c r="D39" i="6"/>
  <c r="J39" i="6"/>
  <c r="I48" i="6"/>
  <c r="E43" i="6"/>
  <c r="D40" i="6"/>
  <c r="D43" i="6" s="1"/>
  <c r="K39" i="6"/>
  <c r="G48" i="6"/>
  <c r="F45" i="6"/>
  <c r="F48" i="6" s="1"/>
  <c r="D34" i="6"/>
  <c r="E48" i="6"/>
  <c r="D45" i="6"/>
  <c r="D48" i="6" s="1"/>
  <c r="E52" i="6"/>
  <c r="D49" i="6"/>
  <c r="D52" i="6" s="1"/>
  <c r="G39" i="6"/>
  <c r="F39" i="6"/>
  <c r="I39" i="6"/>
  <c r="H39" i="6"/>
  <c r="M48" i="6"/>
  <c r="L45" i="6"/>
  <c r="L48" i="6" s="1"/>
  <c r="E34" i="6"/>
  <c r="F39" i="1" l="1"/>
  <c r="F40" i="1" s="1"/>
  <c r="G39" i="1"/>
  <c r="G40" i="1" s="1"/>
  <c r="H39" i="1"/>
  <c r="H40" i="1" s="1"/>
  <c r="C33" i="2"/>
  <c r="C34" i="2" s="1"/>
  <c r="D33" i="2"/>
  <c r="D34" i="2" s="1"/>
  <c r="E33" i="2"/>
  <c r="F33" i="2"/>
  <c r="F34" i="2" s="1"/>
  <c r="G33" i="2"/>
  <c r="G34" i="2" s="1"/>
  <c r="H33" i="2"/>
  <c r="I33" i="2"/>
  <c r="I34" i="2" s="1"/>
  <c r="J33" i="2"/>
  <c r="J34" i="2" s="1"/>
  <c r="K33" i="2"/>
  <c r="L33" i="2"/>
  <c r="L34" i="2" s="1"/>
  <c r="M33" i="2"/>
  <c r="M34" i="2" s="1"/>
  <c r="N33" i="2"/>
  <c r="O33" i="2"/>
  <c r="O34" i="2" s="1"/>
  <c r="P33" i="2"/>
  <c r="P34" i="2" s="1"/>
  <c r="Q33" i="2"/>
  <c r="R33" i="2"/>
  <c r="R34" i="2" s="1"/>
  <c r="S33" i="2"/>
  <c r="S34" i="2" s="1"/>
  <c r="T33" i="2"/>
  <c r="U33" i="2"/>
  <c r="U34" i="2" s="1"/>
  <c r="V33" i="2"/>
  <c r="V34" i="2" s="1"/>
  <c r="W33" i="2"/>
  <c r="X33" i="2"/>
  <c r="X34" i="2" s="1"/>
  <c r="Y33" i="2"/>
  <c r="Y34" i="2" s="1"/>
  <c r="Z33" i="2"/>
  <c r="AA33" i="2"/>
  <c r="AA34" i="2" s="1"/>
  <c r="AB33" i="2"/>
  <c r="AB34" i="2" s="1"/>
  <c r="AC33" i="2"/>
  <c r="AD33" i="2"/>
  <c r="AD34" i="2" s="1"/>
  <c r="AE33" i="2"/>
  <c r="AE34" i="2" s="1"/>
  <c r="AF33" i="2"/>
  <c r="AG33" i="2"/>
  <c r="AG34" i="2" s="1"/>
  <c r="AH33" i="2"/>
  <c r="AH34" i="2" s="1"/>
  <c r="AI33" i="2"/>
  <c r="AJ33" i="2"/>
  <c r="AJ34" i="2" s="1"/>
  <c r="AK33" i="2"/>
  <c r="AK34" i="2" s="1"/>
  <c r="AL33" i="2"/>
  <c r="AM33" i="2"/>
  <c r="AM34" i="2" s="1"/>
  <c r="AN33" i="2"/>
  <c r="AN34" i="2" s="1"/>
  <c r="AO33" i="2"/>
  <c r="AP33" i="2"/>
  <c r="AP34" i="2" s="1"/>
  <c r="AQ33" i="2"/>
  <c r="AQ34" i="2" s="1"/>
  <c r="AR33" i="2"/>
  <c r="AS33" i="2"/>
  <c r="AS34" i="2" s="1"/>
  <c r="AT33" i="2"/>
  <c r="AT34" i="2" s="1"/>
  <c r="AU33" i="2"/>
  <c r="AV33" i="2"/>
  <c r="AV34" i="2" s="1"/>
  <c r="AW33" i="2"/>
  <c r="AW34" i="2" s="1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7" i="2"/>
  <c r="D57" i="2" s="1"/>
  <c r="E56" i="2"/>
  <c r="E55" i="2"/>
  <c r="M51" i="2"/>
  <c r="M52" i="2"/>
  <c r="M53" i="2"/>
  <c r="L53" i="2" s="1"/>
  <c r="K51" i="2"/>
  <c r="K52" i="2"/>
  <c r="K53" i="2"/>
  <c r="J53" i="2" s="1"/>
  <c r="I51" i="2"/>
  <c r="I52" i="2"/>
  <c r="I53" i="2"/>
  <c r="H53" i="2" s="1"/>
  <c r="G51" i="2"/>
  <c r="G52" i="2"/>
  <c r="G53" i="2"/>
  <c r="F53" i="2" s="1"/>
  <c r="E51" i="2"/>
  <c r="E52" i="2"/>
  <c r="E53" i="2"/>
  <c r="D53" i="2" s="1"/>
  <c r="E46" i="2"/>
  <c r="E47" i="2"/>
  <c r="E48" i="2"/>
  <c r="D48" i="2" s="1"/>
  <c r="G42" i="2"/>
  <c r="G43" i="2"/>
  <c r="G44" i="2"/>
  <c r="F44" i="2" s="1"/>
  <c r="E42" i="2"/>
  <c r="E43" i="2"/>
  <c r="E44" i="2"/>
  <c r="D44" i="2" s="1"/>
  <c r="E37" i="2"/>
  <c r="E38" i="2"/>
  <c r="E39" i="2"/>
  <c r="D39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58" i="2"/>
  <c r="D58" i="2"/>
  <c r="M54" i="2"/>
  <c r="L54" i="2"/>
  <c r="J54" i="2"/>
  <c r="K54" i="2"/>
  <c r="G54" i="2"/>
  <c r="F54" i="2"/>
  <c r="I54" i="2"/>
  <c r="H54" i="2"/>
  <c r="D54" i="2"/>
  <c r="E54" i="2"/>
  <c r="E49" i="2"/>
  <c r="D49" i="2"/>
  <c r="F45" i="2"/>
  <c r="D40" i="2"/>
  <c r="E40" i="2"/>
  <c r="D45" i="2"/>
  <c r="E45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<sst xmlns="http://schemas.openxmlformats.org/spreadsheetml/2006/main" count="2295" uniqueCount="1415">
  <si>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</si>
  <si>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</si>
  <si>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</si>
  <si>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</si>
  <si>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</si>
  <si>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</si>
  <si>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</si>
  <si>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</si>
  <si>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</si>
  <si>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</si>
  <si>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</si>
  <si>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</si>
  <si>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</si>
  <si>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</si>
  <si>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</si>
  <si>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</si>
  <si>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</si>
  <si>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</si>
  <si>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</si>
  <si>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</si>
  <si>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</si>
  <si>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</si>
  <si>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</si>
  <si>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</si>
  <si>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</si>
  <si>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</si>
  <si>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</si>
  <si>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</si>
  <si>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</si>
  <si>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</si>
  <si>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</si>
  <si>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</si>
  <si>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</si>
  <si>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</si>
  <si>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</si>
  <si>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</si>
  <si>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</si>
  <si>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</si>
  <si>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</si>
  <si>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</si>
  <si>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</si>
  <si>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</si>
  <si>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</si>
  <si>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</si>
  <si>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</si>
  <si>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</si>
  <si>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</si>
  <si>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</si>
  <si>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</si>
  <si>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</si>
  <si>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</si>
  <si>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</si>
  <si>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</si>
  <si>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</si>
  <si>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</si>
  <si>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</si>
  <si>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</si>
  <si>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</si>
  <si>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</si>
  <si>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</si>
  <si>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</si>
  <si>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</si>
  <si>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</si>
  <si>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</si>
  <si>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</si>
  <si>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</si>
  <si>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</si>
  <si>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</si>
  <si>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</si>
  <si>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</si>
  <si>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</si>
  <si>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</si>
  <si>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</si>
  <si>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</si>
  <si>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</si>
  <si>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</si>
  <si>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</si>
  <si>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</si>
  <si>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</si>
  <si>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</si>
  <si>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</si>
  <si>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</si>
  <si>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</si>
  <si>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</si>
  <si>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</si>
  <si>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</si>
  <si>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</si>
  <si>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</si>
  <si>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</si>
  <si>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</si>
  <si>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</si>
  <si>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</si>
  <si>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</si>
  <si>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</si>
  <si>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</si>
  <si>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</si>
  <si>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</si>
  <si>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</si>
  <si>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</si>
  <si>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</si>
  <si>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</si>
  <si>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</si>
  <si>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</si>
  <si>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</si>
  <si>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</si>
  <si>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</si>
  <si>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</si>
  <si>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</si>
  <si>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</si>
  <si>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</si>
  <si>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</si>
  <si>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</si>
  <si>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</si>
  <si>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</si>
  <si>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</si>
  <si>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</si>
  <si>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</si>
  <si>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</si>
  <si>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</si>
  <si>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</si>
  <si>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</si>
  <si>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</si>
  <si>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</si>
  <si>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</si>
  <si>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</si>
  <si>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</si>
  <si>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</si>
  <si>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</si>
  <si>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</si>
  <si>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</si>
  <si>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</si>
  <si>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</si>
  <si>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</si>
  <si>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</si>
  <si>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</si>
  <si>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</si>
  <si>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</si>
  <si>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</si>
  <si>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</si>
  <si>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</si>
  <si>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</si>
  <si>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</si>
  <si>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</si>
  <si>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</si>
  <si>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</si>
  <si>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</si>
  <si>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</si>
  <si>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</si>
  <si>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</si>
  <si>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</si>
  <si>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</si>
  <si>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</si>
  <si>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</si>
  <si>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</si>
  <si>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</si>
  <si>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</si>
  <si>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</si>
  <si>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</si>
  <si>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</si>
  <si>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</si>
  <si>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</si>
  <si>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</si>
  <si>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</si>
  <si>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</si>
  <si>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</si>
  <si>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</si>
  <si>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</si>
  <si>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</si>
  <si>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</si>
  <si>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</si>
  <si>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</si>
  <si>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</si>
  <si>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</si>
  <si>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</si>
  <si>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</si>
  <si>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</si>
  <si>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</si>
  <si>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</si>
  <si>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</si>
  <si>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</si>
  <si>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</si>
  <si>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</si>
  <si>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</si>
  <si>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</si>
  <si>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</si>
  <si>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</si>
  <si>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</si>
  <si>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</si>
  <si>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</si>
  <si>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</si>
  <si>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</si>
  <si>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</si>
  <si>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</si>
  <si>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</si>
  <si>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</si>
  <si>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</si>
  <si>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</si>
  <si>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</si>
  <si>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</si>
  <si>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</si>
  <si>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</si>
  <si>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</si>
  <si>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</si>
  <si>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</si>
  <si>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</si>
  <si>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</si>
  <si>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</si>
  <si>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</si>
  <si>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</si>
  <si>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</si>
  <si>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</si>
  <si>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</si>
  <si>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</si>
  <si>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</si>
  <si>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</si>
  <si>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</si>
  <si>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</si>
  <si>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</si>
  <si>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</si>
  <si>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</si>
  <si>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</si>
  <si>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</si>
  <si>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</si>
  <si>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</si>
  <si>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</si>
  <si>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</si>
  <si>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</si>
  <si>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</si>
  <si>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</si>
  <si>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</si>
  <si>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</si>
  <si>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</si>
  <si>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</si>
  <si>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</si>
  <si>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</si>
  <si>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</si>
  <si>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</si>
  <si>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</si>
  <si>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</si>
  <si>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</si>
  <si>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</si>
  <si>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</si>
  <si>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</si>
  <si>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</si>
  <si>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</si>
  <si>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</si>
  <si>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</si>
  <si>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</si>
  <si>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</si>
  <si>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</si>
  <si>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</si>
  <si>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</si>
  <si>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</si>
  <si>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</si>
  <si>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</si>
  <si>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</si>
  <si>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</si>
  <si>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</si>
  <si>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</si>
  <si>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</si>
  <si>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</si>
  <si>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</si>
  <si>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</si>
  <si>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</si>
  <si>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</si>
  <si>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</si>
  <si>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</si>
  <si>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</si>
  <si>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</si>
  <si>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</si>
  <si>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</si>
  <si>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</si>
  <si>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</si>
  <si>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</si>
  <si>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</si>
  <si>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</si>
  <si>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</si>
  <si>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</si>
  <si>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</si>
  <si>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</si>
  <si>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</si>
  <si>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</si>
  <si>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</si>
  <si>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</si>
  <si>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</si>
  <si>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</si>
  <si>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</si>
  <si>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</si>
  <si>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</si>
  <si>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</si>
  <si>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</si>
  <si>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</si>
  <si>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</si>
  <si>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</si>
  <si>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</si>
  <si>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</si>
  <si>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</si>
  <si>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</si>
  <si>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</si>
  <si>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</si>
  <si>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</si>
  <si>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</si>
  <si>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</si>
  <si>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</si>
  <si>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</si>
  <si>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</si>
  <si>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</si>
  <si>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</si>
  <si>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</si>
  <si>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</si>
  <si>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</si>
  <si>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</si>
  <si>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</si>
  <si>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</si>
  <si>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</si>
  <si>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</si>
  <si>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</si>
  <si>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</si>
  <si>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</si>
  <si>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</si>
  <si>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</si>
  <si>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</si>
  <si>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</si>
  <si>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</si>
  <si>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</si>
  <si>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</si>
  <si>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</si>
  <si>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</si>
  <si>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</si>
  <si>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</si>
  <si>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</si>
  <si>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</si>
  <si>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</si>
  <si>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</si>
  <si>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</si>
  <si>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</si>
  <si>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</si>
  <si>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</si>
  <si>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</si>
  <si>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</si>
  <si>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</si>
  <si>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</si>
  <si>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</si>
  <si>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</si>
  <si>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</si>
  <si>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</si>
  <si>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</si>
  <si>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</si>
  <si>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</si>
  <si>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</si>
  <si>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</si>
  <si>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</si>
  <si>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</si>
  <si>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</si>
  <si>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</si>
  <si>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</si>
  <si>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</si>
  <si>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</si>
  <si>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</si>
  <si>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</si>
  <si>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</si>
  <si>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</si>
  <si>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</si>
  <si>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</si>
  <si>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</si>
  <si>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</si>
  <si>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</si>
  <si>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</si>
  <si>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</si>
  <si>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</si>
  <si>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</si>
  <si>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</si>
  <si>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</si>
  <si>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</si>
  <si>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</si>
  <si>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</si>
  <si>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</si>
  <si>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</si>
  <si>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</si>
  <si>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</si>
  <si>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</si>
  <si>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</si>
  <si>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</si>
  <si>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</si>
  <si>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</si>
  <si>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</si>
  <si>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</si>
  <si>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</si>
  <si>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</si>
  <si>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</si>
  <si>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</si>
  <si>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</si>
  <si>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</si>
  <si>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</si>
  <si>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</si>
  <si>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</si>
  <si>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</si>
  <si>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</si>
  <si>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</si>
  <si>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</si>
  <si>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</si>
  <si>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</si>
  <si>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</si>
  <si>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</si>
  <si>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</si>
  <si>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</si>
  <si>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</si>
  <si>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</si>
  <si>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</si>
  <si>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</si>
  <si>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</si>
  <si>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</si>
  <si>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</si>
  <si>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</si>
  <si>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</si>
  <si>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</si>
  <si>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</si>
  <si>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</si>
  <si>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</si>
  <si>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</si>
  <si>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</si>
  <si>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</si>
  <si>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</si>
  <si>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</si>
  <si>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</si>
  <si>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</si>
  <si>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</si>
  <si>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</si>
  <si>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</si>
  <si>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</si>
  <si>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</si>
  <si>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</si>
  <si>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</si>
  <si>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</si>
  <si>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</si>
  <si>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</si>
  <si>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</si>
  <si>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</si>
  <si>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</si>
  <si>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</si>
  <si>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</si>
  <si>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</si>
  <si>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</si>
  <si>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</si>
  <si>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</si>
  <si>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</si>
  <si>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</si>
  <si>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</si>
  <si>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</si>
  <si>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</si>
  <si>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</si>
  <si>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</si>
  <si>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</si>
  <si>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</si>
  <si>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</si>
  <si>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</si>
  <si>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</si>
  <si>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</si>
  <si>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</si>
  <si>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</si>
  <si>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</si>
  <si>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</si>
  <si>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</si>
  <si>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</si>
  <si>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</si>
  <si>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</si>
  <si>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</si>
  <si>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</si>
  <si>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</si>
  <si>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</si>
  <si>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</si>
  <si>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</si>
  <si>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</si>
  <si>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</si>
  <si>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</si>
  <si>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</si>
  <si>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</si>
  <si>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</si>
  <si>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</si>
  <si>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</si>
  <si>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</si>
  <si>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</si>
  <si>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</si>
  <si>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</si>
  <si>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</si>
  <si>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</si>
  <si>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</si>
  <si>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</si>
  <si>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</si>
  <si>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</si>
  <si>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</si>
  <si>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</si>
  <si>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</si>
  <si>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</si>
  <si>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</si>
  <si>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</si>
  <si>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</si>
  <si>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</si>
  <si>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</si>
  <si>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</si>
  <si>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</si>
  <si>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</si>
  <si>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</si>
  <si>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</si>
  <si>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</si>
  <si>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</si>
  <si>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</si>
  <si>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</si>
  <si>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</si>
  <si>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</si>
  <si>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</si>
  <si>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</si>
  <si>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</si>
  <si>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</si>
  <si>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</si>
  <si>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</si>
  <si>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</si>
  <si>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</si>
  <si>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</si>
  <si>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</si>
  <si>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</si>
  <si>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</si>
  <si>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</si>
  <si>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</si>
  <si>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</si>
  <si>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</si>
  <si>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</si>
  <si>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</si>
  <si>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</si>
  <si>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</si>
  <si>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</si>
  <si>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</si>
  <si>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</si>
  <si>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</si>
  <si>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</si>
  <si>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</si>
  <si>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</si>
  <si>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</si>
  <si>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</si>
  <si>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</si>
  <si>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</si>
  <si>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</si>
  <si>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</si>
  <si>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</si>
  <si>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</si>
  <si>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</si>
  <si>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</si>
  <si>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</si>
  <si>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</si>
  <si>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</si>
  <si>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</si>
  <si>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</si>
  <si>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</si>
  <si>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</si>
  <si>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</si>
  <si>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</si>
  <si>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</si>
  <si>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</si>
  <si>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</si>
  <si>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</si>
  <si>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</si>
  <si>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</si>
  <si>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</si>
  <si>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</si>
  <si>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</si>
  <si>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</si>
  <si>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</si>
  <si>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</si>
  <si>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</si>
  <si>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</si>
  <si>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</si>
  <si>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</si>
  <si>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</si>
  <si>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</si>
  <si>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</si>
  <si>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</si>
  <si>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</si>
  <si>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</si>
  <si>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</si>
  <si>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</si>
  <si>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</si>
  <si>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</si>
  <si>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</si>
  <si>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</si>
  <si>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</si>
  <si>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</si>
  <si>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</si>
  <si>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</si>
  <si>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</si>
  <si>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</si>
  <si>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</si>
  <si>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</si>
  <si>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</si>
  <si>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</si>
  <si>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</si>
  <si>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</si>
  <si>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</si>
  <si>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</si>
  <si>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</si>
  <si>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</si>
  <si>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</si>
  <si>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</si>
  <si>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</si>
  <si>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</si>
  <si>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</si>
  <si>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</si>
  <si>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</si>
  <si>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</si>
  <si>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</si>
  <si>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</si>
  <si>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</si>
  <si>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</si>
  <si>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</si>
  <si>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</si>
  <si>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</si>
  <si>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</si>
  <si>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</si>
  <si>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</si>
  <si>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</si>
  <si>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</si>
  <si>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</si>
  <si>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</si>
  <si>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</si>
  <si>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</si>
  <si>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</si>
  <si>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</si>
  <si>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</si>
  <si>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</si>
  <si>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</si>
  <si>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</si>
  <si>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</si>
  <si>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</si>
  <si>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</si>
  <si>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</si>
  <si>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</si>
  <si>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</si>
  <si>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</si>
  <si>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</si>
  <si>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</si>
  <si>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</si>
  <si>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</si>
  <si>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</si>
  <si>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</si>
  <si>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</si>
  <si>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</si>
  <si>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</si>
  <si>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</si>
  <si>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</si>
  <si>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</si>
  <si>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</si>
  <si>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</si>
  <si>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</si>
  <si>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</si>
  <si>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</si>
  <si>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</si>
  <si>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</si>
  <si>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</si>
  <si>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</si>
  <si>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</si>
  <si>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</si>
  <si>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</si>
  <si>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</si>
  <si>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</si>
  <si>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</si>
  <si>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</si>
  <si>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</si>
  <si>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</si>
  <si>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</si>
  <si>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</si>
  <si>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</si>
  <si>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</si>
  <si>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</si>
  <si>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</si>
  <si>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</si>
  <si>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</si>
  <si>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</si>
  <si>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</si>
  <si>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</si>
  <si>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</si>
  <si>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</si>
  <si>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</si>
  <si>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</si>
  <si>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</si>
  <si>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</si>
  <si>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</si>
  <si>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</si>
  <si>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</si>
  <si>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</si>
  <si>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</si>
  <si>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</si>
  <si>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</si>
  <si>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</si>
  <si>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</si>
  <si>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</si>
  <si>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</si>
  <si>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</si>
  <si>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</si>
  <si>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</si>
  <si>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</si>
  <si>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</si>
  <si>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</si>
  <si>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</si>
  <si>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</si>
  <si>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</si>
  <si>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</si>
  <si>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</si>
  <si>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</si>
  <si>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</si>
  <si>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</si>
  <si>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</si>
  <si>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</si>
  <si>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</si>
  <si>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</si>
  <si>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</si>
  <si>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</si>
  <si>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</si>
  <si>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</si>
  <si>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</si>
  <si>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</si>
  <si>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</si>
  <si>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</si>
  <si>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</si>
  <si>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</si>
  <si>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</si>
  <si>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</si>
  <si>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</si>
  <si>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</si>
  <si>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</si>
  <si>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</si>
  <si>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</si>
  <si>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</si>
  <si>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</si>
  <si>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</si>
  <si>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</si>
  <si>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</si>
  <si>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</si>
  <si>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</si>
  <si>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</si>
  <si>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</si>
  <si>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</si>
  <si>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</si>
  <si>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</si>
  <si>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</si>
  <si>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</si>
  <si>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</si>
  <si>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</si>
  <si>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</si>
  <si>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</si>
  <si>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</si>
  <si>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</si>
  <si>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</si>
  <si>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</si>
  <si>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</si>
  <si>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</si>
  <si>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</si>
  <si>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</si>
  <si>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</si>
  <si>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</si>
  <si>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</si>
  <si>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</si>
  <si>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</si>
  <si>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</si>
  <si>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</si>
  <si>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</si>
  <si>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</si>
  <si>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</si>
  <si>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</si>
  <si>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</si>
  <si>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</si>
  <si>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</si>
  <si>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</si>
  <si>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</si>
  <si>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</si>
  <si>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</si>
  <si>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</si>
  <si>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</si>
  <si>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</si>
  <si>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</si>
  <si>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</si>
  <si>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</si>
  <si>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</si>
  <si>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</si>
  <si>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</si>
  <si>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</si>
  <si>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</si>
  <si>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</si>
  <si>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</si>
  <si>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</si>
  <si>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</si>
  <si>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</si>
  <si>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</si>
  <si>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</si>
  <si>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</si>
  <si>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</si>
  <si>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</si>
  <si>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</si>
  <si>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</si>
  <si>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</si>
  <si>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</si>
  <si>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</si>
  <si>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</si>
  <si>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</si>
  <si>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</si>
  <si>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</si>
  <si>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</si>
  <si>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</si>
  <si>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</si>
  <si>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</si>
  <si>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</si>
  <si>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</si>
  <si>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</si>
  <si>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</si>
  <si>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</si>
  <si>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</si>
  <si>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</si>
  <si>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</si>
  <si>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</si>
  <si>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</si>
  <si>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</si>
  <si>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</si>
  <si>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</si>
  <si>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</si>
  <si>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</si>
  <si>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</si>
  <si>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</si>
  <si>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</si>
  <si>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</si>
  <si>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</si>
  <si>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</si>
  <si>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</si>
  <si>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</si>
  <si>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</si>
  <si>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</si>
  <si>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</si>
  <si>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</si>
  <si>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</si>
  <si>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</si>
  <si>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</si>
  <si>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</si>
  <si>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</si>
  <si>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</si>
  <si>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</si>
  <si>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</si>
  <si>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</si>
  <si>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</si>
  <si>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</si>
  <si>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</si>
  <si>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</si>
  <si>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</si>
  <si>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</si>
  <si>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</si>
  <si>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</si>
  <si>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</si>
  <si>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</si>
  <si>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</si>
  <si>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</si>
  <si>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</si>
  <si>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</si>
  <si>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</si>
  <si>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</si>
  <si>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</si>
  <si>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</si>
  <si>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</si>
  <si>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</si>
  <si>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</si>
  <si>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</si>
  <si>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</si>
  <si>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</si>
  <si>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</si>
  <si>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</si>
  <si>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</si>
  <si>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</si>
  <si>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</si>
  <si>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</si>
  <si>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</si>
  <si>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</si>
  <si>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</si>
  <si>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</si>
  <si>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</si>
  <si>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</si>
  <si>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</si>
  <si>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</si>
  <si>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</si>
  <si>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</si>
  <si>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</si>
  <si>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</si>
  <si>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</si>
  <si>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</si>
  <si>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</si>
  <si>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</si>
  <si>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</si>
  <si>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</si>
  <si>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</si>
  <si>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</si>
  <si>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</si>
  <si>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</si>
  <si>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</si>
  <si>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</si>
  <si>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</si>
  <si>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</si>
  <si>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</si>
  <si>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</si>
  <si>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</si>
  <si>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</si>
  <si>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</si>
  <si>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</si>
  <si>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</si>
  <si>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</si>
  <si>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</si>
  <si>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</si>
  <si>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</si>
  <si>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</si>
  <si>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</si>
  <si>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</si>
  <si>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</si>
  <si>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</si>
  <si>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</si>
  <si>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</si>
  <si>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</si>
  <si>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</si>
  <si>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</si>
  <si>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</si>
  <si>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</si>
  <si>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</si>
  <si>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</si>
  <si>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</si>
  <si>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</si>
  <si>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</si>
  <si>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</si>
  <si>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</si>
  <si>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</si>
  <si>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</si>
  <si>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</si>
  <si>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</si>
  <si>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</si>
  <si>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</si>
  <si>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</si>
  <si>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</si>
  <si>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</si>
  <si>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</si>
  <si>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</si>
  <si>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</si>
  <si>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</si>
  <si>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</si>
  <si>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</si>
  <si>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</si>
  <si>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</si>
  <si>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</si>
  <si>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</si>
  <si>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</si>
  <si>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</si>
  <si>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</si>
  <si>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</si>
  <si>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</si>
  <si>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</si>
  <si>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</si>
  <si>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</si>
  <si>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</si>
  <si>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</si>
  <si>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</si>
  <si>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</si>
  <si>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</si>
  <si>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</si>
  <si>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</si>
  <si>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</si>
  <si>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</si>
  <si>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</si>
  <si>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</si>
  <si>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</si>
  <si>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</si>
  <si>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</si>
  <si>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</si>
  <si>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</si>
  <si>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</si>
  <si>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</si>
  <si>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</si>
  <si>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</si>
  <si>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</si>
  <si>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</si>
  <si>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</si>
  <si>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</si>
  <si>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</si>
  <si>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</si>
  <si>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</si>
  <si>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</si>
  <si>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</si>
  <si>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</si>
  <si>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</si>
  <si>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</si>
  <si>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</si>
  <si>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</si>
  <si>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</si>
  <si>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</si>
  <si>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</si>
  <si>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</si>
  <si>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</si>
  <si>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</si>
  <si>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</si>
  <si>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</si>
  <si>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</si>
  <si>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</si>
  <si>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</si>
  <si>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</si>
  <si>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</si>
  <si>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</si>
  <si>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</si>
  <si>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</si>
  <si>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</si>
  <si>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</si>
  <si>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</si>
  <si>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</si>
  <si>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</si>
  <si>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</si>
  <si>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</si>
  <si>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</si>
  <si>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</si>
  <si>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</si>
  <si>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</si>
  <si>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</si>
  <si>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</si>
  <si>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</si>
  <si>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</si>
  <si>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</si>
  <si>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</si>
  <si>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</si>
  <si>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</si>
  <si>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</si>
  <si>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</si>
  <si>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</si>
  <si>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</si>
  <si>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</si>
  <si>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</si>
  <si>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</si>
  <si>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</si>
  <si>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</si>
  <si>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</si>
  <si>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</si>
  <si>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</si>
  <si>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</si>
  <si>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</si>
  <si>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</si>
  <si>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</si>
  <si>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</si>
  <si>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</si>
  <si>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</si>
  <si>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</si>
  <si>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</si>
  <si>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</si>
  <si>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</si>
  <si>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</si>
  <si>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</si>
  <si>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</si>
  <si>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</si>
  <si>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</si>
  <si>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</si>
  <si>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</si>
  <si>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</si>
  <si>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</si>
  <si>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</si>
  <si>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</si>
  <si>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</si>
  <si>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</si>
  <si>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</si>
  <si>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</si>
  <si>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</si>
  <si>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</si>
  <si>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</si>
  <si>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</si>
  <si>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</si>
  <si>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</si>
  <si>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</si>
  <si>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</si>
  <si>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</si>
  <si>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</si>
  <si>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</si>
  <si>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</si>
  <si>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</si>
  <si>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</si>
  <si>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</si>
  <si>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</si>
  <si>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</si>
  <si>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</si>
  <si>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</si>
  <si>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</si>
  <si>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</si>
  <si>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</si>
  <si>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</si>
  <si>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</si>
  <si>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</si>
  <si>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</si>
  <si>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</si>
  <si>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</si>
  <si>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</si>
  <si>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</si>
  <si>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</si>
  <si>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</si>
  <si>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</si>
  <si>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</si>
  <si>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</si>
  <si>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</si>
  <si>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</si>
  <si>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</si>
  <si>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</si>
  <si>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</si>
  <si>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</si>
  <si>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</si>
  <si>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</si>
  <si>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</si>
  <si>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</si>
  <si>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</si>
  <si>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</si>
  <si>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</si>
  <si>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</si>
  <si>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</si>
  <si>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</si>
  <si>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</si>
  <si>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</si>
  <si>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</si>
  <si>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</si>
  <si>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</si>
  <si>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</si>
  <si>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</si>
  <si>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</si>
  <si>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</si>
  <si>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</si>
  <si>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</si>
  <si>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</si>
  <si>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</si>
  <si>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</si>
  <si>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</si>
  <si>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</si>
  <si>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</si>
  <si>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</si>
  <si>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</si>
  <si>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</si>
  <si>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</si>
  <si>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</si>
  <si>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</si>
  <si>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</si>
  <si>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</si>
  <si>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</si>
  <si>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</si>
  <si>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</si>
  <si>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</si>
  <si>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</si>
  <si>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</si>
  <si>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</si>
  <si>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</si>
  <si>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</si>
  <si>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</si>
  <si>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</si>
  <si>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</si>
  <si>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</si>
  <si>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</si>
  <si>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</si>
  <si>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</si>
  <si>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</si>
  <si>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</si>
  <si>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</si>
  <si>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</si>
  <si>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</si>
  <si>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</si>
  <si>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</si>
  <si>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</si>
  <si>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</si>
  <si>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</si>
  <si>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</si>
  <si>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</si>
  <si>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</si>
  <si>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</si>
  <si>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</si>
  <si>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</si>
  <si>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</si>
  <si>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</si>
  <si>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</si>
  <si>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</si>
  <si>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</si>
  <si>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</si>
  <si>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</si>
  <si>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</si>
  <si>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</si>
  <si>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</si>
  <si>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</si>
  <si>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</si>
  <si>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</si>
  <si>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</si>
  <si>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</si>
  <si>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</si>
  <si>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</si>
  <si>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</si>
  <si>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</si>
  <si>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</si>
  <si>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</si>
  <si>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</si>
  <si>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</si>
  <si>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</si>
  <si>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</si>
  <si>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</si>
  <si>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</si>
  <si>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</si>
  <si>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</si>
  <si>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</si>
  <si>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</si>
  <si>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</si>
  <si>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</si>
  <si>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</si>
  <si>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</si>
  <si>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</si>
  <si>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</si>
  <si>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</si>
  <si>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</si>
  <si>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</si>
  <si>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</si>
  <si>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</si>
  <si>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</si>
  <si>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</si>
  <si>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</si>
  <si>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</si>
  <si>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</si>
  <si>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</si>
  <si>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</si>
  <si>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</si>
  <si>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</si>
  <si>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</si>
  <si>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</si>
  <si>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</si>
  <si>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</si>
  <si>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</si>
  <si>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</si>
  <si>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</si>
  <si>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</si>
  <si>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</si>
  <si>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</si>
  <si>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</si>
  <si>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</si>
  <si>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</si>
  <si>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</si>
  <si>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</si>
  <si>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</si>
  <si>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</si>
  <si>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</si>
  <si>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</si>
  <si>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</si>
  <si>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</si>
  <si>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</si>
  <si>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</si>
  <si>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</si>
  <si>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</si>
  <si>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</si>
  <si>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</si>
  <si>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</si>
  <si>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</si>
  <si>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</si>
  <si>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</si>
  <si>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</si>
  <si>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</si>
  <si>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</si>
  <si>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</si>
  <si>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</si>
  <si>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</si>
  <si>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</si>
  <si>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</si>
  <si>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</si>
  <si>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</si>
  <si>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</si>
  <si>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</si>
  <si>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</si>
  <si>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</si>
  <si>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</si>
  <si>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</si>
  <si>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</si>
  <si>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</si>
  <si>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</si>
  <si>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</si>
  <si>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</si>
  <si>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</si>
  <si>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</si>
  <si>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</si>
  <si>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</si>
  <si>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</si>
  <si>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</si>
  <si>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</si>
  <si>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</si>
  <si>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</si>
  <si>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</si>
  <si>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</si>
  <si>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</si>
  <si>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</si>
  <si>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</si>
  <si>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</si>
  <si>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</si>
  <si>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</si>
  <si>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</si>
  <si>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</si>
  <si>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</si>
  <si>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</si>
  <si>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</si>
  <si>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</si>
  <si>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</si>
  <si>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</si>
  <si>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</si>
  <si>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</si>
  <si>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</si>
  <si>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</si>
  <si>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</si>
  <si>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</si>
  <si>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</si>
  <si>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</si>
  <si>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</si>
  <si>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</si>
  <si>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</si>
  <si>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</si>
  <si>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</si>
  <si>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</si>
  <si>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</si>
  <si>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</si>
  <si>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</si>
  <si>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</si>
  <si>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</si>
  <si>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</si>
  <si>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</si>
  <si>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</si>
  <si>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</si>
  <si>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</si>
  <si>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</si>
  <si>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</si>
  <si>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</si>
  <si>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</si>
  <si>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</si>
  <si>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</si>
  <si>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</si>
  <si>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</si>
  <si>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</si>
  <si>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</si>
  <si>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</si>
  <si>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</si>
  <si>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</si>
  <si>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</si>
  <si>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</si>
  <si>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</si>
  <si>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</si>
  <si>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</si>
  <si>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</si>
  <si>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</si>
  <si>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</si>
  <si>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</si>
  <si>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</si>
  <si>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</si>
  <si>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</si>
  <si>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</si>
  <si>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</si>
  <si>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</si>
  <si>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</si>
  <si>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</si>
  <si>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</si>
  <si>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</si>
  <si>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</si>
  <si>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</si>
  <si>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</si>
  <si>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</si>
  <si>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</si>
  <si>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</si>
  <si>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</si>
  <si>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</si>
  <si>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</si>
  <si>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</si>
  <si>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</si>
  <si>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</si>
  <si>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</si>
  <si>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</si>
  <si>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</si>
  <si>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</si>
  <si>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</si>
  <si>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</si>
  <si>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</si>
  <si>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</si>
  <si>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</si>
  <si>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</si>
  <si>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</si>
  <si>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</si>
  <si>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</si>
  <si>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</si>
  <si>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</si>
  <si>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</si>
  <si>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</si>
  <si>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</si>
  <si>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</si>
  <si>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</si>
  <si>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</si>
  <si>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</si>
  <si>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</si>
  <si>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</si>
  <si>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</si>
  <si>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</si>
  <si>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</si>
  <si>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</si>
  <si>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Төребай Айлин</t>
  </si>
  <si>
    <t>Шаизан Мансур</t>
  </si>
  <si>
    <t>Абишева Аия-София</t>
  </si>
  <si>
    <t>Бақытжанқызы Аиша</t>
  </si>
  <si>
    <t xml:space="preserve">Төлеубекқызы Жаншуақ </t>
  </si>
  <si>
    <t>Бельгибаев Алижан</t>
  </si>
  <si>
    <t>Тұрсын Аянат</t>
  </si>
  <si>
    <t>Абай Ержан</t>
  </si>
  <si>
    <t>Якубович Екатерина</t>
  </si>
  <si>
    <t>Еркін Рамина</t>
  </si>
  <si>
    <t>Сейтқалиев Рауан</t>
  </si>
  <si>
    <t>Маратова Амина</t>
  </si>
  <si>
    <t xml:space="preserve">Қаидаров Жарқын </t>
  </si>
  <si>
    <t>Мухамедия Нұрдаулет</t>
  </si>
  <si>
    <t>Бердімұрат Жібек</t>
  </si>
  <si>
    <t xml:space="preserve">Марат Имран   </t>
  </si>
  <si>
    <t xml:space="preserve">Тулеген Назым </t>
  </si>
  <si>
    <t>Серикова Ясмин</t>
  </si>
  <si>
    <t xml:space="preserve">                              Оқу жылы: 2026жыл                              Топ: Құлыншақ               Өткізу кезеңі: қорытынды 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</si>
</sst>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0" xfId="0" applyFont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9" t="s">
        <v>833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0" t="s">
        <v>1375</v>
      </c>
      <c r="DN2" s="11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18" t="s">
        <v>87</v>
      </c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93" t="s">
        <v>114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5"/>
      <c r="DA4" s="120" t="s">
        <v>137</v>
      </c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</row>
    <row r="5" spans="1:254" ht="15" customHeight="1" x14ac:dyDescent="0.25">
      <c r="A5" s="107"/>
      <c r="B5" s="107"/>
      <c r="C5" s="117" t="s">
        <v>1381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 t="s">
        <v>1382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 t="s">
        <v>88</v>
      </c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5" t="s">
        <v>115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 t="s">
        <v>116</v>
      </c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09" t="s">
        <v>1383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</row>
    <row r="6" spans="1:254" ht="10.15" hidden="1" customHeight="1" x14ac:dyDescent="0.25">
      <c r="A6" s="107"/>
      <c r="B6" s="10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7"/>
      <c r="B7" s="10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7"/>
      <c r="B8" s="10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7"/>
      <c r="B9" s="10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7"/>
      <c r="B10" s="10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7"/>
      <c r="B11" s="107"/>
      <c r="C11" s="104" t="s">
        <v>22</v>
      </c>
      <c r="D11" s="104" t="s">
        <v>5</v>
      </c>
      <c r="E11" s="104" t="s">
        <v>6</v>
      </c>
      <c r="F11" s="104" t="s">
        <v>26</v>
      </c>
      <c r="G11" s="104" t="s">
        <v>7</v>
      </c>
      <c r="H11" s="104" t="s">
        <v>8</v>
      </c>
      <c r="I11" s="104" t="s">
        <v>23</v>
      </c>
      <c r="J11" s="104" t="s">
        <v>9</v>
      </c>
      <c r="K11" s="104" t="s">
        <v>10</v>
      </c>
      <c r="L11" s="104" t="s">
        <v>28</v>
      </c>
      <c r="M11" s="104" t="s">
        <v>6</v>
      </c>
      <c r="N11" s="104" t="s">
        <v>12</v>
      </c>
      <c r="O11" s="104" t="s">
        <v>24</v>
      </c>
      <c r="P11" s="104" t="s">
        <v>10</v>
      </c>
      <c r="Q11" s="104" t="s">
        <v>13</v>
      </c>
      <c r="R11" s="104" t="s">
        <v>25</v>
      </c>
      <c r="S11" s="104" t="s">
        <v>12</v>
      </c>
      <c r="T11" s="104" t="s">
        <v>7</v>
      </c>
      <c r="U11" s="104" t="s">
        <v>36</v>
      </c>
      <c r="V11" s="104" t="s">
        <v>14</v>
      </c>
      <c r="W11" s="104" t="s">
        <v>9</v>
      </c>
      <c r="X11" s="104" t="s">
        <v>44</v>
      </c>
      <c r="Y11" s="104"/>
      <c r="Z11" s="104"/>
      <c r="AA11" s="104" t="s">
        <v>45</v>
      </c>
      <c r="AB11" s="104"/>
      <c r="AC11" s="104"/>
      <c r="AD11" s="104" t="s">
        <v>46</v>
      </c>
      <c r="AE11" s="104"/>
      <c r="AF11" s="104"/>
      <c r="AG11" s="104" t="s">
        <v>47</v>
      </c>
      <c r="AH11" s="104"/>
      <c r="AI11" s="104"/>
      <c r="AJ11" s="104" t="s">
        <v>48</v>
      </c>
      <c r="AK11" s="104"/>
      <c r="AL11" s="104"/>
      <c r="AM11" s="104" t="s">
        <v>49</v>
      </c>
      <c r="AN11" s="104"/>
      <c r="AO11" s="104"/>
      <c r="AP11" s="116" t="s">
        <v>50</v>
      </c>
      <c r="AQ11" s="116"/>
      <c r="AR11" s="116"/>
      <c r="AS11" s="104" t="s">
        <v>51</v>
      </c>
      <c r="AT11" s="104"/>
      <c r="AU11" s="104"/>
      <c r="AV11" s="104" t="s">
        <v>52</v>
      </c>
      <c r="AW11" s="104"/>
      <c r="AX11" s="104"/>
      <c r="AY11" s="104" t="s">
        <v>53</v>
      </c>
      <c r="AZ11" s="104"/>
      <c r="BA11" s="104"/>
      <c r="BB11" s="104" t="s">
        <v>54</v>
      </c>
      <c r="BC11" s="104"/>
      <c r="BD11" s="104"/>
      <c r="BE11" s="104" t="s">
        <v>55</v>
      </c>
      <c r="BF11" s="104"/>
      <c r="BG11" s="104"/>
      <c r="BH11" s="116" t="s">
        <v>89</v>
      </c>
      <c r="BI11" s="116"/>
      <c r="BJ11" s="116"/>
      <c r="BK11" s="116" t="s">
        <v>90</v>
      </c>
      <c r="BL11" s="116"/>
      <c r="BM11" s="116"/>
      <c r="BN11" s="116" t="s">
        <v>91</v>
      </c>
      <c r="BO11" s="116"/>
      <c r="BP11" s="116"/>
      <c r="BQ11" s="116" t="s">
        <v>92</v>
      </c>
      <c r="BR11" s="116"/>
      <c r="BS11" s="116"/>
      <c r="BT11" s="116" t="s">
        <v>93</v>
      </c>
      <c r="BU11" s="116"/>
      <c r="BV11" s="116"/>
      <c r="BW11" s="116" t="s">
        <v>104</v>
      </c>
      <c r="BX11" s="116"/>
      <c r="BY11" s="116"/>
      <c r="BZ11" s="116" t="s">
        <v>105</v>
      </c>
      <c r="CA11" s="116"/>
      <c r="CB11" s="116"/>
      <c r="CC11" s="116" t="s">
        <v>106</v>
      </c>
      <c r="CD11" s="116"/>
      <c r="CE11" s="116"/>
      <c r="CF11" s="116" t="s">
        <v>107</v>
      </c>
      <c r="CG11" s="116"/>
      <c r="CH11" s="116"/>
      <c r="CI11" s="116" t="s">
        <v>108</v>
      </c>
      <c r="CJ11" s="116"/>
      <c r="CK11" s="116"/>
      <c r="CL11" s="116" t="s">
        <v>109</v>
      </c>
      <c r="CM11" s="116"/>
      <c r="CN11" s="116"/>
      <c r="CO11" s="116" t="s">
        <v>110</v>
      </c>
      <c r="CP11" s="116"/>
      <c r="CQ11" s="116"/>
      <c r="CR11" s="116" t="s">
        <v>111</v>
      </c>
      <c r="CS11" s="116"/>
      <c r="CT11" s="116"/>
      <c r="CU11" s="116" t="s">
        <v>112</v>
      </c>
      <c r="CV11" s="116"/>
      <c r="CW11" s="116"/>
      <c r="CX11" s="116" t="s">
        <v>113</v>
      </c>
      <c r="CY11" s="116"/>
      <c r="CZ11" s="116"/>
      <c r="DA11" s="116" t="s">
        <v>138</v>
      </c>
      <c r="DB11" s="116"/>
      <c r="DC11" s="116"/>
      <c r="DD11" s="116" t="s">
        <v>139</v>
      </c>
      <c r="DE11" s="116"/>
      <c r="DF11" s="116"/>
      <c r="DG11" s="116" t="s">
        <v>140</v>
      </c>
      <c r="DH11" s="116"/>
      <c r="DI11" s="116"/>
      <c r="DJ11" s="116" t="s">
        <v>141</v>
      </c>
      <c r="DK11" s="116"/>
      <c r="DL11" s="116"/>
      <c r="DM11" s="116" t="s">
        <v>142</v>
      </c>
      <c r="DN11" s="116"/>
      <c r="DO11" s="116"/>
    </row>
    <row r="12" spans="1:254" ht="60" customHeight="1" x14ac:dyDescent="0.25">
      <c r="A12" s="107"/>
      <c r="B12" s="107"/>
      <c r="C12" s="103" t="s">
        <v>841</v>
      </c>
      <c r="D12" s="103"/>
      <c r="E12" s="103"/>
      <c r="F12" s="103" t="s">
        <v>1334</v>
      </c>
      <c r="G12" s="103"/>
      <c r="H12" s="103"/>
      <c r="I12" s="103" t="s">
        <v>29</v>
      </c>
      <c r="J12" s="103"/>
      <c r="K12" s="103"/>
      <c r="L12" s="103" t="s">
        <v>37</v>
      </c>
      <c r="M12" s="103"/>
      <c r="N12" s="103"/>
      <c r="O12" s="103" t="s">
        <v>39</v>
      </c>
      <c r="P12" s="103"/>
      <c r="Q12" s="103"/>
      <c r="R12" s="103" t="s">
        <v>40</v>
      </c>
      <c r="S12" s="103"/>
      <c r="T12" s="103"/>
      <c r="U12" s="103" t="s">
        <v>43</v>
      </c>
      <c r="V12" s="103"/>
      <c r="W12" s="103"/>
      <c r="X12" s="103" t="s">
        <v>846</v>
      </c>
      <c r="Y12" s="103"/>
      <c r="Z12" s="103"/>
      <c r="AA12" s="103" t="s">
        <v>848</v>
      </c>
      <c r="AB12" s="103"/>
      <c r="AC12" s="103"/>
      <c r="AD12" s="103" t="s">
        <v>850</v>
      </c>
      <c r="AE12" s="103"/>
      <c r="AF12" s="103"/>
      <c r="AG12" s="103" t="s">
        <v>852</v>
      </c>
      <c r="AH12" s="103"/>
      <c r="AI12" s="103"/>
      <c r="AJ12" s="103" t="s">
        <v>854</v>
      </c>
      <c r="AK12" s="103"/>
      <c r="AL12" s="103"/>
      <c r="AM12" s="103" t="s">
        <v>858</v>
      </c>
      <c r="AN12" s="103"/>
      <c r="AO12" s="103"/>
      <c r="AP12" s="103" t="s">
        <v>859</v>
      </c>
      <c r="AQ12" s="103"/>
      <c r="AR12" s="103"/>
      <c r="AS12" s="103" t="s">
        <v>861</v>
      </c>
      <c r="AT12" s="103"/>
      <c r="AU12" s="103"/>
      <c r="AV12" s="103" t="s">
        <v>862</v>
      </c>
      <c r="AW12" s="103"/>
      <c r="AX12" s="103"/>
      <c r="AY12" s="103" t="s">
        <v>865</v>
      </c>
      <c r="AZ12" s="103"/>
      <c r="BA12" s="103"/>
      <c r="BB12" s="103" t="s">
        <v>866</v>
      </c>
      <c r="BC12" s="103"/>
      <c r="BD12" s="103"/>
      <c r="BE12" s="103" t="s">
        <v>869</v>
      </c>
      <c r="BF12" s="103"/>
      <c r="BG12" s="103"/>
      <c r="BH12" s="103" t="s">
        <v>870</v>
      </c>
      <c r="BI12" s="103"/>
      <c r="BJ12" s="103"/>
      <c r="BK12" s="103" t="s">
        <v>874</v>
      </c>
      <c r="BL12" s="103"/>
      <c r="BM12" s="103"/>
      <c r="BN12" s="103" t="s">
        <v>873</v>
      </c>
      <c r="BO12" s="103"/>
      <c r="BP12" s="103"/>
      <c r="BQ12" s="103" t="s">
        <v>875</v>
      </c>
      <c r="BR12" s="103"/>
      <c r="BS12" s="103"/>
      <c r="BT12" s="103" t="s">
        <v>876</v>
      </c>
      <c r="BU12" s="103"/>
      <c r="BV12" s="103"/>
      <c r="BW12" s="103" t="s">
        <v>878</v>
      </c>
      <c r="BX12" s="103"/>
      <c r="BY12" s="103"/>
      <c r="BZ12" s="103" t="s">
        <v>880</v>
      </c>
      <c r="CA12" s="103"/>
      <c r="CB12" s="103"/>
      <c r="CC12" s="103" t="s">
        <v>881</v>
      </c>
      <c r="CD12" s="103"/>
      <c r="CE12" s="103"/>
      <c r="CF12" s="103" t="s">
        <v>882</v>
      </c>
      <c r="CG12" s="103"/>
      <c r="CH12" s="103"/>
      <c r="CI12" s="103" t="s">
        <v>884</v>
      </c>
      <c r="CJ12" s="103"/>
      <c r="CK12" s="103"/>
      <c r="CL12" s="103" t="s">
        <v>125</v>
      </c>
      <c r="CM12" s="103"/>
      <c r="CN12" s="103"/>
      <c r="CO12" s="103" t="s">
        <v>127</v>
      </c>
      <c r="CP12" s="103"/>
      <c r="CQ12" s="103"/>
      <c r="CR12" s="103" t="s">
        <v>885</v>
      </c>
      <c r="CS12" s="103"/>
      <c r="CT12" s="103"/>
      <c r="CU12" s="103" t="s">
        <v>132</v>
      </c>
      <c r="CV12" s="103"/>
      <c r="CW12" s="103"/>
      <c r="CX12" s="103" t="s">
        <v>886</v>
      </c>
      <c r="CY12" s="103"/>
      <c r="CZ12" s="103"/>
      <c r="DA12" s="103" t="s">
        <v>887</v>
      </c>
      <c r="DB12" s="103"/>
      <c r="DC12" s="103"/>
      <c r="DD12" s="103" t="s">
        <v>891</v>
      </c>
      <c r="DE12" s="103"/>
      <c r="DF12" s="103"/>
      <c r="DG12" s="103" t="s">
        <v>893</v>
      </c>
      <c r="DH12" s="103"/>
      <c r="DI12" s="103"/>
      <c r="DJ12" s="103" t="s">
        <v>895</v>
      </c>
      <c r="DK12" s="103"/>
      <c r="DL12" s="103"/>
      <c r="DM12" s="103" t="s">
        <v>897</v>
      </c>
      <c r="DN12" s="103"/>
      <c r="DO12" s="103"/>
    </row>
    <row r="13" spans="1:254" ht="111.75" customHeight="1" x14ac:dyDescent="0.25">
      <c r="A13" s="107"/>
      <c r="B13" s="10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1" t="s">
        <v>803</v>
      </c>
      <c r="B39" s="10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5" t="s">
        <v>837</v>
      </c>
      <c r="B40" s="10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6" t="s">
        <v>809</v>
      </c>
      <c r="C42" s="97"/>
      <c r="D42" s="97"/>
      <c r="E42" s="98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9" t="s">
        <v>56</v>
      </c>
      <c r="E47" s="100"/>
      <c r="F47" s="111" t="s">
        <v>3</v>
      </c>
      <c r="G47" s="112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9" t="s">
        <v>115</v>
      </c>
      <c r="E56" s="100"/>
      <c r="F56" s="113" t="s">
        <v>116</v>
      </c>
      <c r="G56" s="114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topLeftCell="A24" zoomScaleNormal="100" workbookViewId="0">
      <selection activeCell="O73" sqref="O7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9" t="s">
        <v>1414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7"/>
      <c r="P2" s="7"/>
      <c r="Q2" s="7"/>
      <c r="R2" s="7"/>
      <c r="S2" s="7"/>
      <c r="T2" s="7"/>
      <c r="U2" s="7"/>
      <c r="V2" s="7"/>
      <c r="DP2" s="110" t="s">
        <v>1375</v>
      </c>
      <c r="DQ2" s="11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7" t="s">
        <v>0</v>
      </c>
      <c r="B5" s="107" t="s">
        <v>1</v>
      </c>
      <c r="C5" s="108" t="s">
        <v>57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9" t="s">
        <v>2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18" t="s">
        <v>87</v>
      </c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 t="s">
        <v>114</v>
      </c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20" t="s">
        <v>137</v>
      </c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</row>
    <row r="6" spans="1:254" ht="15.75" customHeight="1" x14ac:dyDescent="0.25">
      <c r="A6" s="107"/>
      <c r="B6" s="107"/>
      <c r="C6" s="117" t="s">
        <v>1381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17" t="s">
        <v>1384</v>
      </c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 t="s">
        <v>3</v>
      </c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 t="s">
        <v>88</v>
      </c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 t="s">
        <v>157</v>
      </c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 t="s">
        <v>115</v>
      </c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5" t="s">
        <v>172</v>
      </c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 t="s">
        <v>184</v>
      </c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 t="s">
        <v>116</v>
      </c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09" t="s">
        <v>1385</v>
      </c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</row>
    <row r="7" spans="1:254" ht="0.75" customHeight="1" x14ac:dyDescent="0.25">
      <c r="A7" s="107"/>
      <c r="B7" s="10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7"/>
      <c r="B8" s="107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7"/>
      <c r="B9" s="107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7"/>
      <c r="B10" s="107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7"/>
      <c r="B11" s="107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7"/>
      <c r="B12" s="107"/>
      <c r="C12" s="104" t="s">
        <v>153</v>
      </c>
      <c r="D12" s="104" t="s">
        <v>5</v>
      </c>
      <c r="E12" s="104" t="s">
        <v>6</v>
      </c>
      <c r="F12" s="104" t="s">
        <v>154</v>
      </c>
      <c r="G12" s="104" t="s">
        <v>7</v>
      </c>
      <c r="H12" s="104" t="s">
        <v>8</v>
      </c>
      <c r="I12" s="104" t="s">
        <v>155</v>
      </c>
      <c r="J12" s="104" t="s">
        <v>9</v>
      </c>
      <c r="K12" s="104" t="s">
        <v>10</v>
      </c>
      <c r="L12" s="104" t="s">
        <v>156</v>
      </c>
      <c r="M12" s="104" t="s">
        <v>9</v>
      </c>
      <c r="N12" s="104" t="s">
        <v>10</v>
      </c>
      <c r="O12" s="104" t="s">
        <v>170</v>
      </c>
      <c r="P12" s="104"/>
      <c r="Q12" s="104"/>
      <c r="R12" s="104" t="s">
        <v>5</v>
      </c>
      <c r="S12" s="104"/>
      <c r="T12" s="104"/>
      <c r="U12" s="104" t="s">
        <v>171</v>
      </c>
      <c r="V12" s="104"/>
      <c r="W12" s="104"/>
      <c r="X12" s="104" t="s">
        <v>12</v>
      </c>
      <c r="Y12" s="104"/>
      <c r="Z12" s="104"/>
      <c r="AA12" s="104" t="s">
        <v>7</v>
      </c>
      <c r="AB12" s="104"/>
      <c r="AC12" s="104"/>
      <c r="AD12" s="104" t="s">
        <v>8</v>
      </c>
      <c r="AE12" s="104"/>
      <c r="AF12" s="104"/>
      <c r="AG12" s="116" t="s">
        <v>14</v>
      </c>
      <c r="AH12" s="116"/>
      <c r="AI12" s="116"/>
      <c r="AJ12" s="104" t="s">
        <v>9</v>
      </c>
      <c r="AK12" s="104"/>
      <c r="AL12" s="104"/>
      <c r="AM12" s="116" t="s">
        <v>166</v>
      </c>
      <c r="AN12" s="116"/>
      <c r="AO12" s="116"/>
      <c r="AP12" s="116" t="s">
        <v>167</v>
      </c>
      <c r="AQ12" s="116"/>
      <c r="AR12" s="116"/>
      <c r="AS12" s="116" t="s">
        <v>168</v>
      </c>
      <c r="AT12" s="116"/>
      <c r="AU12" s="116"/>
      <c r="AV12" s="116" t="s">
        <v>169</v>
      </c>
      <c r="AW12" s="116"/>
      <c r="AX12" s="116"/>
      <c r="AY12" s="116" t="s">
        <v>158</v>
      </c>
      <c r="AZ12" s="116"/>
      <c r="BA12" s="116"/>
      <c r="BB12" s="116" t="s">
        <v>159</v>
      </c>
      <c r="BC12" s="116"/>
      <c r="BD12" s="116"/>
      <c r="BE12" s="116" t="s">
        <v>160</v>
      </c>
      <c r="BF12" s="116"/>
      <c r="BG12" s="116"/>
      <c r="BH12" s="116" t="s">
        <v>161</v>
      </c>
      <c r="BI12" s="116"/>
      <c r="BJ12" s="116"/>
      <c r="BK12" s="116" t="s">
        <v>162</v>
      </c>
      <c r="BL12" s="116"/>
      <c r="BM12" s="116"/>
      <c r="BN12" s="116" t="s">
        <v>163</v>
      </c>
      <c r="BO12" s="116"/>
      <c r="BP12" s="116"/>
      <c r="BQ12" s="116" t="s">
        <v>164</v>
      </c>
      <c r="BR12" s="116"/>
      <c r="BS12" s="116"/>
      <c r="BT12" s="116" t="s">
        <v>165</v>
      </c>
      <c r="BU12" s="116"/>
      <c r="BV12" s="116"/>
      <c r="BW12" s="116" t="s">
        <v>177</v>
      </c>
      <c r="BX12" s="116"/>
      <c r="BY12" s="116"/>
      <c r="BZ12" s="116" t="s">
        <v>178</v>
      </c>
      <c r="CA12" s="116"/>
      <c r="CB12" s="116"/>
      <c r="CC12" s="116" t="s">
        <v>179</v>
      </c>
      <c r="CD12" s="116"/>
      <c r="CE12" s="116"/>
      <c r="CF12" s="116" t="s">
        <v>180</v>
      </c>
      <c r="CG12" s="116"/>
      <c r="CH12" s="116"/>
      <c r="CI12" s="116" t="s">
        <v>181</v>
      </c>
      <c r="CJ12" s="116"/>
      <c r="CK12" s="116"/>
      <c r="CL12" s="116" t="s">
        <v>182</v>
      </c>
      <c r="CM12" s="116"/>
      <c r="CN12" s="116"/>
      <c r="CO12" s="116" t="s">
        <v>183</v>
      </c>
      <c r="CP12" s="116"/>
      <c r="CQ12" s="116"/>
      <c r="CR12" s="116" t="s">
        <v>173</v>
      </c>
      <c r="CS12" s="116"/>
      <c r="CT12" s="116"/>
      <c r="CU12" s="116" t="s">
        <v>174</v>
      </c>
      <c r="CV12" s="116"/>
      <c r="CW12" s="116"/>
      <c r="CX12" s="116" t="s">
        <v>175</v>
      </c>
      <c r="CY12" s="116"/>
      <c r="CZ12" s="116"/>
      <c r="DA12" s="116" t="s">
        <v>176</v>
      </c>
      <c r="DB12" s="116"/>
      <c r="DC12" s="116"/>
      <c r="DD12" s="116" t="s">
        <v>185</v>
      </c>
      <c r="DE12" s="116"/>
      <c r="DF12" s="116"/>
      <c r="DG12" s="116" t="s">
        <v>186</v>
      </c>
      <c r="DH12" s="116"/>
      <c r="DI12" s="116"/>
      <c r="DJ12" s="116" t="s">
        <v>187</v>
      </c>
      <c r="DK12" s="116"/>
      <c r="DL12" s="116"/>
      <c r="DM12" s="116" t="s">
        <v>188</v>
      </c>
      <c r="DN12" s="116"/>
      <c r="DO12" s="116"/>
      <c r="DP12" s="116" t="s">
        <v>189</v>
      </c>
      <c r="DQ12" s="116"/>
      <c r="DR12" s="116"/>
    </row>
    <row r="13" spans="1:254" ht="59.25" customHeight="1" x14ac:dyDescent="0.25">
      <c r="A13" s="107"/>
      <c r="B13" s="107"/>
      <c r="C13" s="103" t="s">
        <v>900</v>
      </c>
      <c r="D13" s="103"/>
      <c r="E13" s="103"/>
      <c r="F13" s="103" t="s">
        <v>904</v>
      </c>
      <c r="G13" s="103"/>
      <c r="H13" s="103"/>
      <c r="I13" s="103" t="s">
        <v>905</v>
      </c>
      <c r="J13" s="103"/>
      <c r="K13" s="103"/>
      <c r="L13" s="103" t="s">
        <v>906</v>
      </c>
      <c r="M13" s="103"/>
      <c r="N13" s="103"/>
      <c r="O13" s="103" t="s">
        <v>200</v>
      </c>
      <c r="P13" s="103"/>
      <c r="Q13" s="103"/>
      <c r="R13" s="103" t="s">
        <v>202</v>
      </c>
      <c r="S13" s="103"/>
      <c r="T13" s="103"/>
      <c r="U13" s="103" t="s">
        <v>908</v>
      </c>
      <c r="V13" s="103"/>
      <c r="W13" s="103"/>
      <c r="X13" s="103" t="s">
        <v>909</v>
      </c>
      <c r="Y13" s="103"/>
      <c r="Z13" s="103"/>
      <c r="AA13" s="103" t="s">
        <v>910</v>
      </c>
      <c r="AB13" s="103"/>
      <c r="AC13" s="103"/>
      <c r="AD13" s="103" t="s">
        <v>912</v>
      </c>
      <c r="AE13" s="103"/>
      <c r="AF13" s="103"/>
      <c r="AG13" s="103" t="s">
        <v>914</v>
      </c>
      <c r="AH13" s="103"/>
      <c r="AI13" s="103"/>
      <c r="AJ13" s="103" t="s">
        <v>1320</v>
      </c>
      <c r="AK13" s="103"/>
      <c r="AL13" s="103"/>
      <c r="AM13" s="103" t="s">
        <v>919</v>
      </c>
      <c r="AN13" s="103"/>
      <c r="AO13" s="103"/>
      <c r="AP13" s="103" t="s">
        <v>920</v>
      </c>
      <c r="AQ13" s="103"/>
      <c r="AR13" s="103"/>
      <c r="AS13" s="103" t="s">
        <v>921</v>
      </c>
      <c r="AT13" s="103"/>
      <c r="AU13" s="103"/>
      <c r="AV13" s="103" t="s">
        <v>922</v>
      </c>
      <c r="AW13" s="103"/>
      <c r="AX13" s="103"/>
      <c r="AY13" s="103" t="s">
        <v>924</v>
      </c>
      <c r="AZ13" s="103"/>
      <c r="BA13" s="103"/>
      <c r="BB13" s="103" t="s">
        <v>925</v>
      </c>
      <c r="BC13" s="103"/>
      <c r="BD13" s="103"/>
      <c r="BE13" s="103" t="s">
        <v>926</v>
      </c>
      <c r="BF13" s="103"/>
      <c r="BG13" s="103"/>
      <c r="BH13" s="103" t="s">
        <v>927</v>
      </c>
      <c r="BI13" s="103"/>
      <c r="BJ13" s="103"/>
      <c r="BK13" s="103" t="s">
        <v>928</v>
      </c>
      <c r="BL13" s="103"/>
      <c r="BM13" s="103"/>
      <c r="BN13" s="103" t="s">
        <v>930</v>
      </c>
      <c r="BO13" s="103"/>
      <c r="BP13" s="103"/>
      <c r="BQ13" s="103" t="s">
        <v>931</v>
      </c>
      <c r="BR13" s="103"/>
      <c r="BS13" s="103"/>
      <c r="BT13" s="103" t="s">
        <v>933</v>
      </c>
      <c r="BU13" s="103"/>
      <c r="BV13" s="103"/>
      <c r="BW13" s="103" t="s">
        <v>935</v>
      </c>
      <c r="BX13" s="103"/>
      <c r="BY13" s="103"/>
      <c r="BZ13" s="103" t="s">
        <v>936</v>
      </c>
      <c r="CA13" s="103"/>
      <c r="CB13" s="103"/>
      <c r="CC13" s="103" t="s">
        <v>940</v>
      </c>
      <c r="CD13" s="103"/>
      <c r="CE13" s="103"/>
      <c r="CF13" s="103" t="s">
        <v>943</v>
      </c>
      <c r="CG13" s="103"/>
      <c r="CH13" s="103"/>
      <c r="CI13" s="103" t="s">
        <v>944</v>
      </c>
      <c r="CJ13" s="103"/>
      <c r="CK13" s="103"/>
      <c r="CL13" s="103" t="s">
        <v>945</v>
      </c>
      <c r="CM13" s="103"/>
      <c r="CN13" s="103"/>
      <c r="CO13" s="103" t="s">
        <v>946</v>
      </c>
      <c r="CP13" s="103"/>
      <c r="CQ13" s="103"/>
      <c r="CR13" s="103" t="s">
        <v>948</v>
      </c>
      <c r="CS13" s="103"/>
      <c r="CT13" s="103"/>
      <c r="CU13" s="103" t="s">
        <v>949</v>
      </c>
      <c r="CV13" s="103"/>
      <c r="CW13" s="103"/>
      <c r="CX13" s="103" t="s">
        <v>950</v>
      </c>
      <c r="CY13" s="103"/>
      <c r="CZ13" s="103"/>
      <c r="DA13" s="103" t="s">
        <v>951</v>
      </c>
      <c r="DB13" s="103"/>
      <c r="DC13" s="103"/>
      <c r="DD13" s="103" t="s">
        <v>952</v>
      </c>
      <c r="DE13" s="103"/>
      <c r="DF13" s="103"/>
      <c r="DG13" s="103" t="s">
        <v>953</v>
      </c>
      <c r="DH13" s="103"/>
      <c r="DI13" s="103"/>
      <c r="DJ13" s="103" t="s">
        <v>955</v>
      </c>
      <c r="DK13" s="103"/>
      <c r="DL13" s="103"/>
      <c r="DM13" s="103" t="s">
        <v>956</v>
      </c>
      <c r="DN13" s="103"/>
      <c r="DO13" s="103"/>
      <c r="DP13" s="103" t="s">
        <v>957</v>
      </c>
      <c r="DQ13" s="103"/>
      <c r="DR13" s="103"/>
    </row>
    <row r="14" spans="1:254" ht="83.25" customHeight="1" x14ac:dyDescent="0.25">
      <c r="A14" s="107"/>
      <c r="B14" s="107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 t="s">
        <v>1396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4"/>
      <c r="BN15" s="5"/>
      <c r="BO15" s="5">
        <v>1</v>
      </c>
      <c r="BP15" s="4"/>
      <c r="BQ15" s="5"/>
      <c r="BR15" s="5">
        <v>1</v>
      </c>
      <c r="BS15" s="4"/>
      <c r="BT15" s="5"/>
      <c r="BU15" s="5">
        <v>1</v>
      </c>
      <c r="BV15" s="4"/>
      <c r="BW15" s="5"/>
      <c r="BX15" s="5">
        <v>1</v>
      </c>
      <c r="BY15" s="4"/>
      <c r="BZ15" s="5"/>
      <c r="CA15" s="5">
        <v>1</v>
      </c>
      <c r="CB15" s="4"/>
      <c r="CC15" s="5"/>
      <c r="CD15" s="5">
        <v>1</v>
      </c>
      <c r="CE15" s="4"/>
      <c r="CF15" s="5">
        <v>1</v>
      </c>
      <c r="CG15" s="5"/>
      <c r="CH15" s="4"/>
      <c r="CI15" s="5">
        <v>1</v>
      </c>
      <c r="CJ15" s="5"/>
      <c r="CK15" s="4"/>
      <c r="CL15" s="5">
        <v>1</v>
      </c>
      <c r="CM15" s="5"/>
      <c r="CN15" s="4"/>
      <c r="CO15" s="5">
        <v>1</v>
      </c>
      <c r="CP15" s="5"/>
      <c r="CQ15" s="4"/>
      <c r="CR15" s="5">
        <v>1</v>
      </c>
      <c r="CS15" s="5"/>
      <c r="CT15" s="4"/>
      <c r="CU15" s="5">
        <v>1</v>
      </c>
      <c r="CV15" s="5"/>
      <c r="CW15" s="4"/>
      <c r="CX15" s="5">
        <v>1</v>
      </c>
      <c r="CY15" s="5"/>
      <c r="CZ15" s="4"/>
      <c r="DA15" s="5">
        <v>1</v>
      </c>
      <c r="DB15" s="5"/>
      <c r="DC15" s="4"/>
      <c r="DD15" s="5">
        <v>1</v>
      </c>
      <c r="DE15" s="5"/>
      <c r="DF15" s="4"/>
      <c r="DG15" s="5">
        <v>1</v>
      </c>
      <c r="DH15" s="5"/>
      <c r="DI15" s="4"/>
      <c r="DJ15" s="5">
        <v>1</v>
      </c>
      <c r="DK15" s="5"/>
      <c r="DL15" s="4"/>
      <c r="DM15" s="5">
        <v>1</v>
      </c>
      <c r="DN15" s="5"/>
      <c r="DO15" s="4"/>
      <c r="DP15" s="5">
        <v>1</v>
      </c>
      <c r="DQ15" s="5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1397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9">
        <v>1</v>
      </c>
      <c r="AN16" s="9"/>
      <c r="AO16" s="9"/>
      <c r="AP16" s="90">
        <v>1</v>
      </c>
      <c r="AQ16" s="90"/>
      <c r="AR16" s="9"/>
      <c r="AS16" s="90">
        <v>1</v>
      </c>
      <c r="AT16" s="90"/>
      <c r="AU16" s="9"/>
      <c r="AV16" s="90">
        <v>1</v>
      </c>
      <c r="AW16" s="90"/>
      <c r="AX16" s="9"/>
      <c r="AY16" s="9">
        <v>1</v>
      </c>
      <c r="AZ16" s="9"/>
      <c r="BA16" s="9"/>
      <c r="BB16" s="90">
        <v>1</v>
      </c>
      <c r="BC16" s="90"/>
      <c r="BD16" s="9"/>
      <c r="BE16" s="90">
        <v>1</v>
      </c>
      <c r="BF16" s="90"/>
      <c r="BG16" s="9"/>
      <c r="BH16" s="90">
        <v>1</v>
      </c>
      <c r="BI16" s="90"/>
      <c r="BJ16" s="9"/>
      <c r="BK16" s="90">
        <v>1</v>
      </c>
      <c r="BL16" s="90"/>
      <c r="BM16" s="4"/>
      <c r="BN16" s="90">
        <v>1</v>
      </c>
      <c r="BO16" s="90"/>
      <c r="BP16" s="4"/>
      <c r="BQ16" s="90">
        <v>1</v>
      </c>
      <c r="BR16" s="90"/>
      <c r="BS16" s="4"/>
      <c r="BT16" s="90">
        <v>1</v>
      </c>
      <c r="BU16" s="90"/>
      <c r="BV16" s="4"/>
      <c r="BW16" s="90">
        <v>1</v>
      </c>
      <c r="BX16" s="90"/>
      <c r="BY16" s="4"/>
      <c r="BZ16" s="90">
        <v>1</v>
      </c>
      <c r="CA16" s="90"/>
      <c r="CB16" s="4"/>
      <c r="CC16" s="90">
        <v>1</v>
      </c>
      <c r="CD16" s="90"/>
      <c r="CE16" s="4"/>
      <c r="CF16" s="90">
        <v>1</v>
      </c>
      <c r="CG16" s="90"/>
      <c r="CH16" s="4"/>
      <c r="CI16" s="90">
        <v>1</v>
      </c>
      <c r="CJ16" s="90"/>
      <c r="CK16" s="4"/>
      <c r="CL16" s="90">
        <v>1</v>
      </c>
      <c r="CM16" s="90"/>
      <c r="CN16" s="4"/>
      <c r="CO16" s="90">
        <v>1</v>
      </c>
      <c r="CP16" s="90"/>
      <c r="CQ16" s="4"/>
      <c r="CR16" s="90">
        <v>1</v>
      </c>
      <c r="CS16" s="90"/>
      <c r="CT16" s="4"/>
      <c r="CU16" s="90">
        <v>1</v>
      </c>
      <c r="CV16" s="90"/>
      <c r="CW16" s="4"/>
      <c r="CX16" s="90">
        <v>1</v>
      </c>
      <c r="CY16" s="90"/>
      <c r="CZ16" s="4"/>
      <c r="DA16" s="90">
        <v>1</v>
      </c>
      <c r="DB16" s="90"/>
      <c r="DC16" s="4"/>
      <c r="DD16" s="90">
        <v>1</v>
      </c>
      <c r="DE16" s="90"/>
      <c r="DF16" s="4"/>
      <c r="DG16" s="90">
        <v>1</v>
      </c>
      <c r="DH16" s="90"/>
      <c r="DI16" s="4"/>
      <c r="DJ16" s="90">
        <v>1</v>
      </c>
      <c r="DK16" s="90"/>
      <c r="DL16" s="4"/>
      <c r="DM16" s="90">
        <v>1</v>
      </c>
      <c r="DN16" s="90"/>
      <c r="DO16" s="4"/>
      <c r="DP16" s="90">
        <v>1</v>
      </c>
      <c r="DQ16" s="90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28" t="s">
        <v>1398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9"/>
      <c r="AN17" s="9">
        <v>1</v>
      </c>
      <c r="AO17" s="9"/>
      <c r="AP17" s="90"/>
      <c r="AQ17" s="90">
        <v>1</v>
      </c>
      <c r="AR17" s="9"/>
      <c r="AS17" s="90"/>
      <c r="AT17" s="90">
        <v>1</v>
      </c>
      <c r="AU17" s="9"/>
      <c r="AV17" s="90"/>
      <c r="AW17" s="90">
        <v>1</v>
      </c>
      <c r="AX17" s="9"/>
      <c r="AY17" s="9"/>
      <c r="AZ17" s="9">
        <v>1</v>
      </c>
      <c r="BA17" s="9"/>
      <c r="BB17" s="90"/>
      <c r="BC17" s="90">
        <v>1</v>
      </c>
      <c r="BD17" s="9"/>
      <c r="BE17" s="90"/>
      <c r="BF17" s="90">
        <v>1</v>
      </c>
      <c r="BG17" s="9"/>
      <c r="BH17" s="90"/>
      <c r="BI17" s="90">
        <v>1</v>
      </c>
      <c r="BJ17" s="9"/>
      <c r="BK17" s="90"/>
      <c r="BL17" s="90">
        <v>1</v>
      </c>
      <c r="BM17" s="4"/>
      <c r="BN17" s="90"/>
      <c r="BO17" s="90">
        <v>1</v>
      </c>
      <c r="BP17" s="4"/>
      <c r="BQ17" s="90"/>
      <c r="BR17" s="90">
        <v>1</v>
      </c>
      <c r="BS17" s="4"/>
      <c r="BT17" s="90"/>
      <c r="BU17" s="90">
        <v>1</v>
      </c>
      <c r="BV17" s="4"/>
      <c r="BW17" s="90"/>
      <c r="BX17" s="90">
        <v>1</v>
      </c>
      <c r="BY17" s="4"/>
      <c r="BZ17" s="90"/>
      <c r="CA17" s="90">
        <v>1</v>
      </c>
      <c r="CB17" s="4"/>
      <c r="CC17" s="90"/>
      <c r="CD17" s="90">
        <v>1</v>
      </c>
      <c r="CE17" s="4"/>
      <c r="CF17" s="90"/>
      <c r="CG17" s="90">
        <v>1</v>
      </c>
      <c r="CH17" s="4"/>
      <c r="CI17" s="90"/>
      <c r="CJ17" s="90">
        <v>1</v>
      </c>
      <c r="CK17" s="4"/>
      <c r="CL17" s="90"/>
      <c r="CM17" s="90">
        <v>1</v>
      </c>
      <c r="CN17" s="4"/>
      <c r="CO17" s="90"/>
      <c r="CP17" s="90">
        <v>1</v>
      </c>
      <c r="CQ17" s="4"/>
      <c r="CR17" s="90"/>
      <c r="CS17" s="90">
        <v>1</v>
      </c>
      <c r="CT17" s="4"/>
      <c r="CU17" s="90"/>
      <c r="CV17" s="90">
        <v>1</v>
      </c>
      <c r="CW17" s="4"/>
      <c r="CX17" s="90"/>
      <c r="CY17" s="90">
        <v>1</v>
      </c>
      <c r="CZ17" s="4"/>
      <c r="DA17" s="90"/>
      <c r="DB17" s="90">
        <v>1</v>
      </c>
      <c r="DC17" s="4"/>
      <c r="DD17" s="90"/>
      <c r="DE17" s="90">
        <v>1</v>
      </c>
      <c r="DF17" s="4"/>
      <c r="DG17" s="90"/>
      <c r="DH17" s="90">
        <v>1</v>
      </c>
      <c r="DI17" s="4"/>
      <c r="DJ17" s="90"/>
      <c r="DK17" s="90">
        <v>1</v>
      </c>
      <c r="DL17" s="4"/>
      <c r="DM17" s="90"/>
      <c r="DN17" s="90">
        <v>1</v>
      </c>
      <c r="DO17" s="4"/>
      <c r="DP17" s="90"/>
      <c r="DQ17" s="90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1399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9"/>
      <c r="AN18" s="9">
        <v>1</v>
      </c>
      <c r="AO18" s="9"/>
      <c r="AP18" s="90"/>
      <c r="AQ18" s="90">
        <v>1</v>
      </c>
      <c r="AR18" s="9"/>
      <c r="AS18" s="90"/>
      <c r="AT18" s="90">
        <v>1</v>
      </c>
      <c r="AU18" s="9"/>
      <c r="AV18" s="90"/>
      <c r="AW18" s="90">
        <v>1</v>
      </c>
      <c r="AX18" s="9"/>
      <c r="AY18" s="9"/>
      <c r="AZ18" s="9">
        <v>1</v>
      </c>
      <c r="BA18" s="9"/>
      <c r="BB18" s="90"/>
      <c r="BC18" s="90">
        <v>1</v>
      </c>
      <c r="BD18" s="9"/>
      <c r="BE18" s="90"/>
      <c r="BF18" s="90">
        <v>1</v>
      </c>
      <c r="BG18" s="9"/>
      <c r="BH18" s="90"/>
      <c r="BI18" s="90">
        <v>1</v>
      </c>
      <c r="BJ18" s="9"/>
      <c r="BK18" s="90"/>
      <c r="BL18" s="90">
        <v>1</v>
      </c>
      <c r="BM18" s="4"/>
      <c r="BN18" s="90"/>
      <c r="BO18" s="90">
        <v>1</v>
      </c>
      <c r="BP18" s="4"/>
      <c r="BQ18" s="90"/>
      <c r="BR18" s="90">
        <v>1</v>
      </c>
      <c r="BS18" s="4"/>
      <c r="BT18" s="90"/>
      <c r="BU18" s="90">
        <v>1</v>
      </c>
      <c r="BV18" s="4"/>
      <c r="BW18" s="90"/>
      <c r="BX18" s="90">
        <v>1</v>
      </c>
      <c r="BY18" s="4"/>
      <c r="BZ18" s="90"/>
      <c r="CA18" s="90">
        <v>1</v>
      </c>
      <c r="CB18" s="4"/>
      <c r="CC18" s="90"/>
      <c r="CD18" s="90">
        <v>1</v>
      </c>
      <c r="CE18" s="4"/>
      <c r="CF18" s="90"/>
      <c r="CG18" s="90">
        <v>1</v>
      </c>
      <c r="CH18" s="4"/>
      <c r="CI18" s="90"/>
      <c r="CJ18" s="90">
        <v>1</v>
      </c>
      <c r="CK18" s="4"/>
      <c r="CL18" s="90"/>
      <c r="CM18" s="90">
        <v>1</v>
      </c>
      <c r="CN18" s="4"/>
      <c r="CO18" s="90"/>
      <c r="CP18" s="90">
        <v>1</v>
      </c>
      <c r="CQ18" s="4"/>
      <c r="CR18" s="90"/>
      <c r="CS18" s="90">
        <v>1</v>
      </c>
      <c r="CT18" s="4"/>
      <c r="CU18" s="90"/>
      <c r="CV18" s="90">
        <v>1</v>
      </c>
      <c r="CW18" s="4"/>
      <c r="CX18" s="90"/>
      <c r="CY18" s="90">
        <v>1</v>
      </c>
      <c r="CZ18" s="4"/>
      <c r="DA18" s="90"/>
      <c r="DB18" s="90">
        <v>1</v>
      </c>
      <c r="DC18" s="4"/>
      <c r="DD18" s="90"/>
      <c r="DE18" s="90">
        <v>1</v>
      </c>
      <c r="DF18" s="4"/>
      <c r="DG18" s="90"/>
      <c r="DH18" s="90">
        <v>1</v>
      </c>
      <c r="DI18" s="4"/>
      <c r="DJ18" s="90"/>
      <c r="DK18" s="90">
        <v>1</v>
      </c>
      <c r="DL18" s="4"/>
      <c r="DM18" s="90"/>
      <c r="DN18" s="90">
        <v>1</v>
      </c>
      <c r="DO18" s="4"/>
      <c r="DP18" s="90">
        <v>1</v>
      </c>
      <c r="DQ18" s="90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1400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9">
        <v>1</v>
      </c>
      <c r="AN19" s="9"/>
      <c r="AO19" s="9"/>
      <c r="AP19" s="90">
        <v>1</v>
      </c>
      <c r="AQ19" s="90"/>
      <c r="AR19" s="9"/>
      <c r="AS19" s="90">
        <v>1</v>
      </c>
      <c r="AT19" s="90"/>
      <c r="AU19" s="9"/>
      <c r="AV19" s="90">
        <v>1</v>
      </c>
      <c r="AW19" s="90"/>
      <c r="AX19" s="9"/>
      <c r="AY19" s="9">
        <v>1</v>
      </c>
      <c r="AZ19" s="9"/>
      <c r="BA19" s="9"/>
      <c r="BB19" s="90">
        <v>1</v>
      </c>
      <c r="BC19" s="90"/>
      <c r="BD19" s="9"/>
      <c r="BE19" s="90">
        <v>1</v>
      </c>
      <c r="BF19" s="90"/>
      <c r="BG19" s="9"/>
      <c r="BH19" s="90">
        <v>1</v>
      </c>
      <c r="BI19" s="90"/>
      <c r="BJ19" s="9"/>
      <c r="BK19" s="90">
        <v>1</v>
      </c>
      <c r="BL19" s="90"/>
      <c r="BM19" s="4"/>
      <c r="BN19" s="90">
        <v>1</v>
      </c>
      <c r="BO19" s="90"/>
      <c r="BP19" s="4"/>
      <c r="BQ19" s="90">
        <v>1</v>
      </c>
      <c r="BR19" s="90"/>
      <c r="BS19" s="4"/>
      <c r="BT19" s="90">
        <v>1</v>
      </c>
      <c r="BU19" s="90"/>
      <c r="BV19" s="4"/>
      <c r="BW19" s="90">
        <v>1</v>
      </c>
      <c r="BX19" s="90"/>
      <c r="BY19" s="4"/>
      <c r="BZ19" s="90">
        <v>1</v>
      </c>
      <c r="CA19" s="90"/>
      <c r="CB19" s="4"/>
      <c r="CC19" s="90">
        <v>1</v>
      </c>
      <c r="CD19" s="90"/>
      <c r="CE19" s="4"/>
      <c r="CF19" s="90">
        <v>1</v>
      </c>
      <c r="CG19" s="90"/>
      <c r="CH19" s="4"/>
      <c r="CI19" s="90">
        <v>1</v>
      </c>
      <c r="CJ19" s="90"/>
      <c r="CK19" s="4"/>
      <c r="CL19" s="90">
        <v>1</v>
      </c>
      <c r="CM19" s="90"/>
      <c r="CN19" s="4"/>
      <c r="CO19" s="90">
        <v>1</v>
      </c>
      <c r="CP19" s="90"/>
      <c r="CQ19" s="4"/>
      <c r="CR19" s="90">
        <v>1</v>
      </c>
      <c r="CS19" s="90"/>
      <c r="CT19" s="4"/>
      <c r="CU19" s="90">
        <v>1</v>
      </c>
      <c r="CV19" s="90"/>
      <c r="CW19" s="4"/>
      <c r="CX19" s="90">
        <v>1</v>
      </c>
      <c r="CY19" s="90"/>
      <c r="CZ19" s="4"/>
      <c r="DA19" s="90">
        <v>1</v>
      </c>
      <c r="DB19" s="90"/>
      <c r="DC19" s="4"/>
      <c r="DD19" s="90">
        <v>1</v>
      </c>
      <c r="DE19" s="90"/>
      <c r="DF19" s="4"/>
      <c r="DG19" s="90">
        <v>1</v>
      </c>
      <c r="DH19" s="90"/>
      <c r="DI19" s="4"/>
      <c r="DJ19" s="90">
        <v>1</v>
      </c>
      <c r="DK19" s="90"/>
      <c r="DL19" s="4"/>
      <c r="DM19" s="90">
        <v>1</v>
      </c>
      <c r="DN19" s="90"/>
      <c r="DO19" s="4"/>
      <c r="DP19" s="90">
        <v>1</v>
      </c>
      <c r="DQ19" s="90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1401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9"/>
      <c r="AN20" s="9">
        <v>1</v>
      </c>
      <c r="AO20" s="9"/>
      <c r="AP20" s="90"/>
      <c r="AQ20" s="90">
        <v>1</v>
      </c>
      <c r="AR20" s="9"/>
      <c r="AS20" s="90"/>
      <c r="AT20" s="90">
        <v>1</v>
      </c>
      <c r="AU20" s="9"/>
      <c r="AV20" s="90"/>
      <c r="AW20" s="90">
        <v>1</v>
      </c>
      <c r="AX20" s="9"/>
      <c r="AY20" s="9"/>
      <c r="AZ20" s="9">
        <v>1</v>
      </c>
      <c r="BA20" s="9"/>
      <c r="BB20" s="90"/>
      <c r="BC20" s="90">
        <v>1</v>
      </c>
      <c r="BD20" s="9"/>
      <c r="BE20" s="90"/>
      <c r="BF20" s="90">
        <v>1</v>
      </c>
      <c r="BG20" s="9"/>
      <c r="BH20" s="90"/>
      <c r="BI20" s="90">
        <v>1</v>
      </c>
      <c r="BJ20" s="9"/>
      <c r="BK20" s="90"/>
      <c r="BL20" s="90">
        <v>1</v>
      </c>
      <c r="BM20" s="4"/>
      <c r="BN20" s="90"/>
      <c r="BO20" s="90">
        <v>1</v>
      </c>
      <c r="BP20" s="4"/>
      <c r="BQ20" s="90"/>
      <c r="BR20" s="90">
        <v>1</v>
      </c>
      <c r="BS20" s="4"/>
      <c r="BT20" s="90"/>
      <c r="BU20" s="90">
        <v>1</v>
      </c>
      <c r="BV20" s="4"/>
      <c r="BW20" s="90"/>
      <c r="BX20" s="90">
        <v>1</v>
      </c>
      <c r="BY20" s="4"/>
      <c r="BZ20" s="90"/>
      <c r="CA20" s="90">
        <v>1</v>
      </c>
      <c r="CB20" s="4"/>
      <c r="CC20" s="90"/>
      <c r="CD20" s="90">
        <v>1</v>
      </c>
      <c r="CE20" s="4"/>
      <c r="CF20" s="90">
        <v>1</v>
      </c>
      <c r="CG20" s="90"/>
      <c r="CH20" s="4"/>
      <c r="CI20" s="90">
        <v>1</v>
      </c>
      <c r="CJ20" s="90"/>
      <c r="CK20" s="4"/>
      <c r="CL20" s="90">
        <v>1</v>
      </c>
      <c r="CM20" s="90"/>
      <c r="CN20" s="4"/>
      <c r="CO20" s="90">
        <v>1</v>
      </c>
      <c r="CP20" s="90"/>
      <c r="CQ20" s="4"/>
      <c r="CR20" s="90">
        <v>1</v>
      </c>
      <c r="CS20" s="90"/>
      <c r="CT20" s="4"/>
      <c r="CU20" s="90">
        <v>1</v>
      </c>
      <c r="CV20" s="90"/>
      <c r="CW20" s="4"/>
      <c r="CX20" s="90">
        <v>1</v>
      </c>
      <c r="CY20" s="90"/>
      <c r="CZ20" s="4"/>
      <c r="DA20" s="90">
        <v>1</v>
      </c>
      <c r="DB20" s="90"/>
      <c r="DC20" s="4"/>
      <c r="DD20" s="90">
        <v>1</v>
      </c>
      <c r="DE20" s="90"/>
      <c r="DF20" s="4"/>
      <c r="DG20" s="90">
        <v>1</v>
      </c>
      <c r="DH20" s="90"/>
      <c r="DI20" s="4"/>
      <c r="DJ20" s="90">
        <v>1</v>
      </c>
      <c r="DK20" s="90"/>
      <c r="DL20" s="4"/>
      <c r="DM20" s="90">
        <v>1</v>
      </c>
      <c r="DN20" s="90"/>
      <c r="DO20" s="4"/>
      <c r="DP20" s="90">
        <v>1</v>
      </c>
      <c r="DQ20" s="90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28" t="s">
        <v>1402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9">
        <v>1</v>
      </c>
      <c r="AN21" s="9"/>
      <c r="AO21" s="9"/>
      <c r="AP21" s="90">
        <v>1</v>
      </c>
      <c r="AQ21" s="90"/>
      <c r="AR21" s="9"/>
      <c r="AS21" s="90">
        <v>1</v>
      </c>
      <c r="AT21" s="90"/>
      <c r="AU21" s="9"/>
      <c r="AV21" s="90">
        <v>1</v>
      </c>
      <c r="AW21" s="90"/>
      <c r="AX21" s="9"/>
      <c r="AY21" s="9">
        <v>1</v>
      </c>
      <c r="AZ21" s="9"/>
      <c r="BA21" s="9"/>
      <c r="BB21" s="90">
        <v>1</v>
      </c>
      <c r="BC21" s="90"/>
      <c r="BD21" s="9"/>
      <c r="BE21" s="90">
        <v>1</v>
      </c>
      <c r="BF21" s="90"/>
      <c r="BG21" s="9"/>
      <c r="BH21" s="90">
        <v>1</v>
      </c>
      <c r="BI21" s="90"/>
      <c r="BJ21" s="9"/>
      <c r="BK21" s="90">
        <v>1</v>
      </c>
      <c r="BL21" s="90"/>
      <c r="BM21" s="4"/>
      <c r="BN21" s="90">
        <v>1</v>
      </c>
      <c r="BO21" s="90"/>
      <c r="BP21" s="4"/>
      <c r="BQ21" s="90">
        <v>1</v>
      </c>
      <c r="BR21" s="90"/>
      <c r="BS21" s="4"/>
      <c r="BT21" s="90">
        <v>1</v>
      </c>
      <c r="BU21" s="90"/>
      <c r="BV21" s="4"/>
      <c r="BW21" s="90">
        <v>1</v>
      </c>
      <c r="BX21" s="90"/>
      <c r="BY21" s="4"/>
      <c r="BZ21" s="90">
        <v>1</v>
      </c>
      <c r="CA21" s="90"/>
      <c r="CB21" s="4"/>
      <c r="CC21" s="90">
        <v>1</v>
      </c>
      <c r="CD21" s="90"/>
      <c r="CE21" s="4"/>
      <c r="CF21" s="90">
        <v>1</v>
      </c>
      <c r="CG21" s="90"/>
      <c r="CH21" s="4"/>
      <c r="CI21" s="90">
        <v>1</v>
      </c>
      <c r="CJ21" s="90"/>
      <c r="CK21" s="4"/>
      <c r="CL21" s="90">
        <v>1</v>
      </c>
      <c r="CM21" s="90"/>
      <c r="CN21" s="4"/>
      <c r="CO21" s="90">
        <v>1</v>
      </c>
      <c r="CP21" s="90"/>
      <c r="CQ21" s="4"/>
      <c r="CR21" s="90">
        <v>1</v>
      </c>
      <c r="CS21" s="90"/>
      <c r="CT21" s="4"/>
      <c r="CU21" s="90">
        <v>1</v>
      </c>
      <c r="CV21" s="90"/>
      <c r="CW21" s="4"/>
      <c r="CX21" s="90">
        <v>1</v>
      </c>
      <c r="CY21" s="90"/>
      <c r="CZ21" s="4"/>
      <c r="DA21" s="90">
        <v>1</v>
      </c>
      <c r="DB21" s="90"/>
      <c r="DC21" s="4"/>
      <c r="DD21" s="90">
        <v>1</v>
      </c>
      <c r="DE21" s="90"/>
      <c r="DF21" s="4"/>
      <c r="DG21" s="90">
        <v>1</v>
      </c>
      <c r="DH21" s="90"/>
      <c r="DI21" s="4"/>
      <c r="DJ21" s="90">
        <v>1</v>
      </c>
      <c r="DK21" s="90"/>
      <c r="DL21" s="4"/>
      <c r="DM21" s="90">
        <v>1</v>
      </c>
      <c r="DN21" s="90"/>
      <c r="DO21" s="4"/>
      <c r="DP21" s="90">
        <v>1</v>
      </c>
      <c r="DQ21" s="90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19" t="s">
        <v>1403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3"/>
      <c r="AN22" s="3">
        <v>1</v>
      </c>
      <c r="AO22" s="3"/>
      <c r="AP22" s="91"/>
      <c r="AQ22" s="91">
        <v>1</v>
      </c>
      <c r="AR22" s="3"/>
      <c r="AS22" s="91"/>
      <c r="AT22" s="91">
        <v>1</v>
      </c>
      <c r="AU22" s="3"/>
      <c r="AV22" s="91"/>
      <c r="AW22" s="91">
        <v>1</v>
      </c>
      <c r="AX22" s="3"/>
      <c r="AY22" s="3">
        <v>1</v>
      </c>
      <c r="AZ22" s="3"/>
      <c r="BA22" s="3"/>
      <c r="BB22" s="91">
        <v>1</v>
      </c>
      <c r="BC22" s="91"/>
      <c r="BD22" s="3"/>
      <c r="BE22" s="91">
        <v>1</v>
      </c>
      <c r="BF22" s="91"/>
      <c r="BG22" s="3"/>
      <c r="BH22" s="91">
        <v>1</v>
      </c>
      <c r="BI22" s="91"/>
      <c r="BJ22" s="3"/>
      <c r="BK22" s="91">
        <v>1</v>
      </c>
      <c r="BL22" s="91"/>
      <c r="BM22" s="4"/>
      <c r="BN22" s="91">
        <v>1</v>
      </c>
      <c r="BO22" s="91"/>
      <c r="BP22" s="4"/>
      <c r="BQ22" s="91">
        <v>1</v>
      </c>
      <c r="BR22" s="91"/>
      <c r="BS22" s="4"/>
      <c r="BT22" s="91">
        <v>1</v>
      </c>
      <c r="BU22" s="91"/>
      <c r="BV22" s="4"/>
      <c r="BW22" s="91">
        <v>1</v>
      </c>
      <c r="BX22" s="91"/>
      <c r="BY22" s="4"/>
      <c r="BZ22" s="91">
        <v>1</v>
      </c>
      <c r="CA22" s="91"/>
      <c r="CB22" s="4"/>
      <c r="CC22" s="91">
        <v>1</v>
      </c>
      <c r="CD22" s="91"/>
      <c r="CE22" s="4"/>
      <c r="CF22" s="91">
        <v>1</v>
      </c>
      <c r="CG22" s="91"/>
      <c r="CH22" s="4"/>
      <c r="CI22" s="91">
        <v>1</v>
      </c>
      <c r="CJ22" s="91"/>
      <c r="CK22" s="4"/>
      <c r="CL22" s="91">
        <v>1</v>
      </c>
      <c r="CM22" s="91"/>
      <c r="CN22" s="4"/>
      <c r="CO22" s="91">
        <v>1</v>
      </c>
      <c r="CP22" s="91"/>
      <c r="CQ22" s="4"/>
      <c r="CR22" s="91">
        <v>1</v>
      </c>
      <c r="CS22" s="91"/>
      <c r="CT22" s="4"/>
      <c r="CU22" s="91">
        <v>1</v>
      </c>
      <c r="CV22" s="91"/>
      <c r="CW22" s="4"/>
      <c r="CX22" s="91">
        <v>1</v>
      </c>
      <c r="CY22" s="91"/>
      <c r="CZ22" s="4"/>
      <c r="DA22" s="91">
        <v>1</v>
      </c>
      <c r="DB22" s="91"/>
      <c r="DC22" s="4"/>
      <c r="DD22" s="91">
        <v>1</v>
      </c>
      <c r="DE22" s="91"/>
      <c r="DF22" s="4"/>
      <c r="DG22" s="91">
        <v>1</v>
      </c>
      <c r="DH22" s="91"/>
      <c r="DI22" s="4"/>
      <c r="DJ22" s="91">
        <v>1</v>
      </c>
      <c r="DK22" s="91"/>
      <c r="DL22" s="4"/>
      <c r="DM22" s="91">
        <v>1</v>
      </c>
      <c r="DN22" s="91"/>
      <c r="DO22" s="4"/>
      <c r="DP22" s="91">
        <v>1</v>
      </c>
      <c r="DQ22" s="91"/>
      <c r="DR22" s="4"/>
    </row>
    <row r="23" spans="1:254" x14ac:dyDescent="0.25">
      <c r="A23" s="3">
        <v>9</v>
      </c>
      <c r="B23" s="28" t="s">
        <v>1404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3">
        <v>1</v>
      </c>
      <c r="AN23" s="3"/>
      <c r="AO23" s="3"/>
      <c r="AP23" s="91">
        <v>1</v>
      </c>
      <c r="AQ23" s="91"/>
      <c r="AR23" s="3"/>
      <c r="AS23" s="91">
        <v>1</v>
      </c>
      <c r="AT23" s="91"/>
      <c r="AU23" s="3"/>
      <c r="AV23" s="91">
        <v>1</v>
      </c>
      <c r="AW23" s="91"/>
      <c r="AX23" s="3"/>
      <c r="AY23" s="3">
        <v>1</v>
      </c>
      <c r="AZ23" s="3"/>
      <c r="BA23" s="3"/>
      <c r="BB23" s="91">
        <v>1</v>
      </c>
      <c r="BC23" s="91"/>
      <c r="BD23" s="3"/>
      <c r="BE23" s="91">
        <v>1</v>
      </c>
      <c r="BF23" s="91"/>
      <c r="BG23" s="3"/>
      <c r="BH23" s="91">
        <v>1</v>
      </c>
      <c r="BI23" s="91"/>
      <c r="BJ23" s="3"/>
      <c r="BK23" s="91">
        <v>1</v>
      </c>
      <c r="BL23" s="91"/>
      <c r="BM23" s="4"/>
      <c r="BN23" s="91">
        <v>1</v>
      </c>
      <c r="BO23" s="91"/>
      <c r="BP23" s="4"/>
      <c r="BQ23" s="91">
        <v>1</v>
      </c>
      <c r="BR23" s="91"/>
      <c r="BS23" s="4"/>
      <c r="BT23" s="91">
        <v>1</v>
      </c>
      <c r="BU23" s="91"/>
      <c r="BV23" s="4"/>
      <c r="BW23" s="91">
        <v>1</v>
      </c>
      <c r="BX23" s="91"/>
      <c r="BY23" s="4"/>
      <c r="BZ23" s="91">
        <v>1</v>
      </c>
      <c r="CA23" s="91"/>
      <c r="CB23" s="4"/>
      <c r="CC23" s="91">
        <v>1</v>
      </c>
      <c r="CD23" s="91"/>
      <c r="CE23" s="4"/>
      <c r="CF23" s="91">
        <v>1</v>
      </c>
      <c r="CG23" s="91"/>
      <c r="CH23" s="4"/>
      <c r="CI23" s="91">
        <v>1</v>
      </c>
      <c r="CJ23" s="91"/>
      <c r="CK23" s="4"/>
      <c r="CL23" s="91">
        <v>1</v>
      </c>
      <c r="CM23" s="91"/>
      <c r="CN23" s="4"/>
      <c r="CO23" s="91">
        <v>1</v>
      </c>
      <c r="CP23" s="91"/>
      <c r="CQ23" s="4"/>
      <c r="CR23" s="91">
        <v>1</v>
      </c>
      <c r="CS23" s="91"/>
      <c r="CT23" s="4"/>
      <c r="CU23" s="91">
        <v>1</v>
      </c>
      <c r="CV23" s="91"/>
      <c r="CW23" s="4"/>
      <c r="CX23" s="91">
        <v>1</v>
      </c>
      <c r="CY23" s="91"/>
      <c r="CZ23" s="4"/>
      <c r="DA23" s="91">
        <v>1</v>
      </c>
      <c r="DB23" s="91"/>
      <c r="DC23" s="4"/>
      <c r="DD23" s="91">
        <v>1</v>
      </c>
      <c r="DE23" s="91"/>
      <c r="DF23" s="4"/>
      <c r="DG23" s="91">
        <v>1</v>
      </c>
      <c r="DH23" s="91"/>
      <c r="DI23" s="4"/>
      <c r="DJ23" s="91">
        <v>1</v>
      </c>
      <c r="DK23" s="91"/>
      <c r="DL23" s="4"/>
      <c r="DM23" s="91">
        <v>1</v>
      </c>
      <c r="DN23" s="91"/>
      <c r="DO23" s="4"/>
      <c r="DP23" s="91">
        <v>1</v>
      </c>
      <c r="DQ23" s="91"/>
      <c r="DR23" s="4"/>
    </row>
    <row r="24" spans="1:254" ht="15.75" x14ac:dyDescent="0.25">
      <c r="A24" s="3">
        <v>10</v>
      </c>
      <c r="B24" s="19" t="s">
        <v>1405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3"/>
      <c r="AN24" s="3">
        <v>1</v>
      </c>
      <c r="AO24" s="3"/>
      <c r="AP24" s="91"/>
      <c r="AQ24" s="91">
        <v>1</v>
      </c>
      <c r="AR24" s="3"/>
      <c r="AS24" s="91"/>
      <c r="AT24" s="91">
        <v>1</v>
      </c>
      <c r="AU24" s="3"/>
      <c r="AV24" s="91"/>
      <c r="AW24" s="91">
        <v>1</v>
      </c>
      <c r="AX24" s="3"/>
      <c r="AY24" s="3"/>
      <c r="AZ24" s="3">
        <v>1</v>
      </c>
      <c r="BA24" s="3"/>
      <c r="BB24" s="91"/>
      <c r="BC24" s="91">
        <v>1</v>
      </c>
      <c r="BD24" s="3"/>
      <c r="BE24" s="91"/>
      <c r="BF24" s="91">
        <v>1</v>
      </c>
      <c r="BG24" s="3"/>
      <c r="BH24" s="91"/>
      <c r="BI24" s="91">
        <v>1</v>
      </c>
      <c r="BJ24" s="3"/>
      <c r="BK24" s="91"/>
      <c r="BL24" s="91">
        <v>1</v>
      </c>
      <c r="BM24" s="4"/>
      <c r="BN24" s="91"/>
      <c r="BO24" s="91">
        <v>1</v>
      </c>
      <c r="BP24" s="4"/>
      <c r="BQ24" s="91"/>
      <c r="BR24" s="91">
        <v>1</v>
      </c>
      <c r="BS24" s="4"/>
      <c r="BT24" s="91"/>
      <c r="BU24" s="91">
        <v>1</v>
      </c>
      <c r="BV24" s="4"/>
      <c r="BW24" s="91"/>
      <c r="BX24" s="91">
        <v>1</v>
      </c>
      <c r="BY24" s="4"/>
      <c r="BZ24" s="91"/>
      <c r="CA24" s="91">
        <v>1</v>
      </c>
      <c r="CB24" s="4"/>
      <c r="CC24" s="91"/>
      <c r="CD24" s="91">
        <v>1</v>
      </c>
      <c r="CE24" s="4"/>
      <c r="CF24" s="91"/>
      <c r="CG24" s="91">
        <v>1</v>
      </c>
      <c r="CH24" s="4"/>
      <c r="CI24" s="91"/>
      <c r="CJ24" s="91">
        <v>1</v>
      </c>
      <c r="CK24" s="4"/>
      <c r="CL24" s="91"/>
      <c r="CM24" s="91">
        <v>1</v>
      </c>
      <c r="CN24" s="4"/>
      <c r="CO24" s="91"/>
      <c r="CP24" s="91">
        <v>1</v>
      </c>
      <c r="CQ24" s="4"/>
      <c r="CR24" s="91"/>
      <c r="CS24" s="91">
        <v>1</v>
      </c>
      <c r="CT24" s="4"/>
      <c r="CU24" s="91"/>
      <c r="CV24" s="91">
        <v>1</v>
      </c>
      <c r="CW24" s="4"/>
      <c r="CX24" s="91"/>
      <c r="CY24" s="91">
        <v>1</v>
      </c>
      <c r="CZ24" s="4"/>
      <c r="DA24" s="91"/>
      <c r="DB24" s="91">
        <v>1</v>
      </c>
      <c r="DC24" s="4"/>
      <c r="DD24" s="91"/>
      <c r="DE24" s="91">
        <v>1</v>
      </c>
      <c r="DF24" s="4"/>
      <c r="DG24" s="91"/>
      <c r="DH24" s="91">
        <v>1</v>
      </c>
      <c r="DI24" s="4"/>
      <c r="DJ24" s="91"/>
      <c r="DK24" s="91">
        <v>1</v>
      </c>
      <c r="DL24" s="4"/>
      <c r="DM24" s="91"/>
      <c r="DN24" s="91">
        <v>1</v>
      </c>
      <c r="DO24" s="4"/>
      <c r="DP24" s="91">
        <v>1</v>
      </c>
      <c r="DQ24" s="91"/>
      <c r="DR24" s="4"/>
    </row>
    <row r="25" spans="1:254" ht="15.75" x14ac:dyDescent="0.25">
      <c r="A25" s="3">
        <v>11</v>
      </c>
      <c r="B25" s="1" t="s">
        <v>1406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4"/>
      <c r="BN25" s="5"/>
      <c r="BO25" s="5">
        <v>1</v>
      </c>
      <c r="BP25" s="4"/>
      <c r="BQ25" s="5"/>
      <c r="BR25" s="5">
        <v>1</v>
      </c>
      <c r="BS25" s="4"/>
      <c r="BT25" s="5"/>
      <c r="BU25" s="5">
        <v>1</v>
      </c>
      <c r="BV25" s="4"/>
      <c r="BW25" s="5"/>
      <c r="BX25" s="5">
        <v>1</v>
      </c>
      <c r="BY25" s="4"/>
      <c r="BZ25" s="5"/>
      <c r="CA25" s="5">
        <v>1</v>
      </c>
      <c r="CB25" s="4"/>
      <c r="CC25" s="5"/>
      <c r="CD25" s="5">
        <v>1</v>
      </c>
      <c r="CE25" s="4"/>
      <c r="CF25" s="5"/>
      <c r="CG25" s="5">
        <v>1</v>
      </c>
      <c r="CH25" s="4"/>
      <c r="CI25" s="5"/>
      <c r="CJ25" s="5">
        <v>1</v>
      </c>
      <c r="CK25" s="4"/>
      <c r="CL25" s="5"/>
      <c r="CM25" s="5">
        <v>1</v>
      </c>
      <c r="CN25" s="4"/>
      <c r="CO25" s="5"/>
      <c r="CP25" s="5">
        <v>1</v>
      </c>
      <c r="CQ25" s="4"/>
      <c r="CR25" s="5"/>
      <c r="CS25" s="5">
        <v>1</v>
      </c>
      <c r="CT25" s="4"/>
      <c r="CU25" s="5"/>
      <c r="CV25" s="5">
        <v>1</v>
      </c>
      <c r="CW25" s="4"/>
      <c r="CX25" s="5"/>
      <c r="CY25" s="5">
        <v>1</v>
      </c>
      <c r="CZ25" s="4"/>
      <c r="DA25" s="5"/>
      <c r="DB25" s="5">
        <v>1</v>
      </c>
      <c r="DC25" s="4"/>
      <c r="DD25" s="5"/>
      <c r="DE25" s="5">
        <v>1</v>
      </c>
      <c r="DF25" s="4"/>
      <c r="DG25" s="5"/>
      <c r="DH25" s="5">
        <v>1</v>
      </c>
      <c r="DI25" s="4"/>
      <c r="DJ25" s="5"/>
      <c r="DK25" s="5">
        <v>1</v>
      </c>
      <c r="DL25" s="4"/>
      <c r="DM25" s="5"/>
      <c r="DN25" s="5">
        <v>1</v>
      </c>
      <c r="DO25" s="4"/>
      <c r="DP25" s="5"/>
      <c r="DQ25" s="5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1" t="s">
        <v>1407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9"/>
      <c r="AN26" s="9">
        <v>1</v>
      </c>
      <c r="AO26" s="9"/>
      <c r="AP26" s="90"/>
      <c r="AQ26" s="90">
        <v>1</v>
      </c>
      <c r="AR26" s="9"/>
      <c r="AS26" s="90"/>
      <c r="AT26" s="90">
        <v>1</v>
      </c>
      <c r="AU26" s="9"/>
      <c r="AV26" s="90"/>
      <c r="AW26" s="90">
        <v>1</v>
      </c>
      <c r="AX26" s="9"/>
      <c r="AY26" s="9"/>
      <c r="AZ26" s="9">
        <v>1</v>
      </c>
      <c r="BA26" s="9"/>
      <c r="BB26" s="90"/>
      <c r="BC26" s="90">
        <v>1</v>
      </c>
      <c r="BD26" s="9"/>
      <c r="BE26" s="90"/>
      <c r="BF26" s="90">
        <v>1</v>
      </c>
      <c r="BG26" s="9"/>
      <c r="BH26" s="90"/>
      <c r="BI26" s="90">
        <v>1</v>
      </c>
      <c r="BJ26" s="9"/>
      <c r="BK26" s="90"/>
      <c r="BL26" s="90">
        <v>1</v>
      </c>
      <c r="BM26" s="4"/>
      <c r="BN26" s="90"/>
      <c r="BO26" s="90">
        <v>1</v>
      </c>
      <c r="BP26" s="4"/>
      <c r="BQ26" s="90"/>
      <c r="BR26" s="90">
        <v>1</v>
      </c>
      <c r="BS26" s="4"/>
      <c r="BT26" s="90"/>
      <c r="BU26" s="90">
        <v>1</v>
      </c>
      <c r="BV26" s="4"/>
      <c r="BW26" s="90"/>
      <c r="BX26" s="90">
        <v>1</v>
      </c>
      <c r="BY26" s="4"/>
      <c r="BZ26" s="90"/>
      <c r="CA26" s="90">
        <v>1</v>
      </c>
      <c r="CB26" s="4"/>
      <c r="CC26" s="90"/>
      <c r="CD26" s="90">
        <v>1</v>
      </c>
      <c r="CE26" s="4"/>
      <c r="CF26" s="90"/>
      <c r="CG26" s="90">
        <v>1</v>
      </c>
      <c r="CH26" s="4"/>
      <c r="CI26" s="90"/>
      <c r="CJ26" s="90">
        <v>1</v>
      </c>
      <c r="CK26" s="4"/>
      <c r="CL26" s="90"/>
      <c r="CM26" s="90">
        <v>1</v>
      </c>
      <c r="CN26" s="4"/>
      <c r="CO26" s="90"/>
      <c r="CP26" s="90">
        <v>1</v>
      </c>
      <c r="CQ26" s="4"/>
      <c r="CR26" s="90"/>
      <c r="CS26" s="90">
        <v>1</v>
      </c>
      <c r="CT26" s="4"/>
      <c r="CU26" s="90"/>
      <c r="CV26" s="90">
        <v>1</v>
      </c>
      <c r="CW26" s="4"/>
      <c r="CX26" s="90"/>
      <c r="CY26" s="90">
        <v>1</v>
      </c>
      <c r="CZ26" s="4"/>
      <c r="DA26" s="90"/>
      <c r="DB26" s="90">
        <v>1</v>
      </c>
      <c r="DC26" s="4"/>
      <c r="DD26" s="90"/>
      <c r="DE26" s="90">
        <v>1</v>
      </c>
      <c r="DF26" s="4"/>
      <c r="DG26" s="90">
        <v>1</v>
      </c>
      <c r="DH26" s="90"/>
      <c r="DI26" s="4"/>
      <c r="DJ26" s="90">
        <v>1</v>
      </c>
      <c r="DK26" s="90"/>
      <c r="DL26" s="4"/>
      <c r="DM26" s="90">
        <v>1</v>
      </c>
      <c r="DN26" s="90"/>
      <c r="DO26" s="4"/>
      <c r="DP26" s="90">
        <v>1</v>
      </c>
      <c r="DQ26" s="90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8" t="s">
        <v>1408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9"/>
      <c r="AN27" s="9">
        <v>1</v>
      </c>
      <c r="AO27" s="9"/>
      <c r="AP27" s="90"/>
      <c r="AQ27" s="90">
        <v>1</v>
      </c>
      <c r="AR27" s="9"/>
      <c r="AS27" s="90"/>
      <c r="AT27" s="90">
        <v>1</v>
      </c>
      <c r="AU27" s="9"/>
      <c r="AV27" s="90"/>
      <c r="AW27" s="90">
        <v>1</v>
      </c>
      <c r="AX27" s="9"/>
      <c r="AY27" s="9"/>
      <c r="AZ27" s="9">
        <v>1</v>
      </c>
      <c r="BA27" s="9"/>
      <c r="BB27" s="90"/>
      <c r="BC27" s="90">
        <v>1</v>
      </c>
      <c r="BD27" s="9"/>
      <c r="BE27" s="90"/>
      <c r="BF27" s="90">
        <v>1</v>
      </c>
      <c r="BG27" s="9"/>
      <c r="BH27" s="90"/>
      <c r="BI27" s="90">
        <v>1</v>
      </c>
      <c r="BJ27" s="9"/>
      <c r="BK27" s="90"/>
      <c r="BL27" s="90">
        <v>1</v>
      </c>
      <c r="BM27" s="4"/>
      <c r="BN27" s="90"/>
      <c r="BO27" s="90">
        <v>1</v>
      </c>
      <c r="BP27" s="4"/>
      <c r="BQ27" s="90"/>
      <c r="BR27" s="90">
        <v>1</v>
      </c>
      <c r="BS27" s="4"/>
      <c r="BT27" s="90"/>
      <c r="BU27" s="90">
        <v>1</v>
      </c>
      <c r="BV27" s="4"/>
      <c r="BW27" s="90"/>
      <c r="BX27" s="90">
        <v>1</v>
      </c>
      <c r="BY27" s="4"/>
      <c r="BZ27" s="90"/>
      <c r="CA27" s="90">
        <v>1</v>
      </c>
      <c r="CB27" s="4"/>
      <c r="CC27" s="90"/>
      <c r="CD27" s="90">
        <v>1</v>
      </c>
      <c r="CE27" s="4"/>
      <c r="CF27" s="90"/>
      <c r="CG27" s="90">
        <v>1</v>
      </c>
      <c r="CH27" s="4"/>
      <c r="CI27" s="90"/>
      <c r="CJ27" s="90">
        <v>1</v>
      </c>
      <c r="CK27" s="4"/>
      <c r="CL27" s="90"/>
      <c r="CM27" s="90">
        <v>1</v>
      </c>
      <c r="CN27" s="4"/>
      <c r="CO27" s="90"/>
      <c r="CP27" s="90">
        <v>1</v>
      </c>
      <c r="CQ27" s="4"/>
      <c r="CR27" s="90"/>
      <c r="CS27" s="90">
        <v>1</v>
      </c>
      <c r="CT27" s="4"/>
      <c r="CU27" s="90"/>
      <c r="CV27" s="90">
        <v>1</v>
      </c>
      <c r="CW27" s="4"/>
      <c r="CX27" s="90"/>
      <c r="CY27" s="90">
        <v>1</v>
      </c>
      <c r="CZ27" s="4"/>
      <c r="DA27" s="90"/>
      <c r="DB27" s="90">
        <v>1</v>
      </c>
      <c r="DC27" s="4"/>
      <c r="DD27" s="90"/>
      <c r="DE27" s="90">
        <v>1</v>
      </c>
      <c r="DF27" s="4"/>
      <c r="DG27" s="90"/>
      <c r="DH27" s="90">
        <v>1</v>
      </c>
      <c r="DI27" s="4"/>
      <c r="DJ27" s="90"/>
      <c r="DK27" s="90">
        <v>1</v>
      </c>
      <c r="DL27" s="4"/>
      <c r="DM27" s="90"/>
      <c r="DN27" s="90">
        <v>1</v>
      </c>
      <c r="DO27" s="4"/>
      <c r="DP27" s="90"/>
      <c r="DQ27" s="90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1409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9"/>
      <c r="AN28" s="9">
        <v>1</v>
      </c>
      <c r="AO28" s="9"/>
      <c r="AP28" s="90"/>
      <c r="AQ28" s="90">
        <v>1</v>
      </c>
      <c r="AR28" s="9"/>
      <c r="AS28" s="90"/>
      <c r="AT28" s="90">
        <v>1</v>
      </c>
      <c r="AU28" s="9"/>
      <c r="AV28" s="90"/>
      <c r="AW28" s="90">
        <v>1</v>
      </c>
      <c r="AX28" s="9"/>
      <c r="AY28" s="9"/>
      <c r="AZ28" s="9">
        <v>1</v>
      </c>
      <c r="BA28" s="9"/>
      <c r="BB28" s="90"/>
      <c r="BC28" s="90">
        <v>1</v>
      </c>
      <c r="BD28" s="9"/>
      <c r="BE28" s="90"/>
      <c r="BF28" s="90">
        <v>1</v>
      </c>
      <c r="BG28" s="9"/>
      <c r="BH28" s="90"/>
      <c r="BI28" s="90">
        <v>1</v>
      </c>
      <c r="BJ28" s="9"/>
      <c r="BK28" s="90"/>
      <c r="BL28" s="90">
        <v>1</v>
      </c>
      <c r="BM28" s="4"/>
      <c r="BN28" s="90"/>
      <c r="BO28" s="90">
        <v>1</v>
      </c>
      <c r="BP28" s="4"/>
      <c r="BQ28" s="90"/>
      <c r="BR28" s="90">
        <v>1</v>
      </c>
      <c r="BS28" s="4"/>
      <c r="BT28" s="90"/>
      <c r="BU28" s="90">
        <v>1</v>
      </c>
      <c r="BV28" s="4"/>
      <c r="BW28" s="90"/>
      <c r="BX28" s="90">
        <v>1</v>
      </c>
      <c r="BY28" s="4"/>
      <c r="BZ28" s="90"/>
      <c r="CA28" s="90">
        <v>1</v>
      </c>
      <c r="CB28" s="4"/>
      <c r="CC28" s="90"/>
      <c r="CD28" s="90">
        <v>1</v>
      </c>
      <c r="CE28" s="4"/>
      <c r="CF28" s="90"/>
      <c r="CG28" s="90">
        <v>1</v>
      </c>
      <c r="CH28" s="4"/>
      <c r="CI28" s="90"/>
      <c r="CJ28" s="90">
        <v>1</v>
      </c>
      <c r="CK28" s="4"/>
      <c r="CL28" s="90"/>
      <c r="CM28" s="90">
        <v>1</v>
      </c>
      <c r="CN28" s="4"/>
      <c r="CO28" s="90"/>
      <c r="CP28" s="90">
        <v>1</v>
      </c>
      <c r="CQ28" s="4"/>
      <c r="CR28" s="90"/>
      <c r="CS28" s="90">
        <v>1</v>
      </c>
      <c r="CT28" s="4"/>
      <c r="CU28" s="90"/>
      <c r="CV28" s="90">
        <v>1</v>
      </c>
      <c r="CW28" s="4"/>
      <c r="CX28" s="90"/>
      <c r="CY28" s="90">
        <v>1</v>
      </c>
      <c r="CZ28" s="4"/>
      <c r="DA28" s="90"/>
      <c r="DB28" s="90">
        <v>1</v>
      </c>
      <c r="DC28" s="4"/>
      <c r="DD28" s="90"/>
      <c r="DE28" s="90">
        <v>1</v>
      </c>
      <c r="DF28" s="4"/>
      <c r="DG28" s="90"/>
      <c r="DH28" s="90">
        <v>1</v>
      </c>
      <c r="DI28" s="4"/>
      <c r="DJ28" s="90"/>
      <c r="DK28" s="90">
        <v>1</v>
      </c>
      <c r="DL28" s="4"/>
      <c r="DM28" s="90"/>
      <c r="DN28" s="90">
        <v>1</v>
      </c>
      <c r="DO28" s="4"/>
      <c r="DP28" s="90"/>
      <c r="DQ28" s="90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19" t="s">
        <v>1410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9"/>
      <c r="AN29" s="9">
        <v>1</v>
      </c>
      <c r="AO29" s="9"/>
      <c r="AP29" s="90"/>
      <c r="AQ29" s="90">
        <v>1</v>
      </c>
      <c r="AR29" s="9"/>
      <c r="AS29" s="90"/>
      <c r="AT29" s="90">
        <v>1</v>
      </c>
      <c r="AU29" s="9"/>
      <c r="AV29" s="90"/>
      <c r="AW29" s="90">
        <v>1</v>
      </c>
      <c r="AX29" s="9"/>
      <c r="AY29" s="9"/>
      <c r="AZ29" s="9">
        <v>1</v>
      </c>
      <c r="BA29" s="9"/>
      <c r="BB29" s="90"/>
      <c r="BC29" s="90">
        <v>1</v>
      </c>
      <c r="BD29" s="9"/>
      <c r="BE29" s="90"/>
      <c r="BF29" s="90">
        <v>1</v>
      </c>
      <c r="BG29" s="9"/>
      <c r="BH29" s="90"/>
      <c r="BI29" s="90">
        <v>1</v>
      </c>
      <c r="BJ29" s="9"/>
      <c r="BK29" s="90"/>
      <c r="BL29" s="90">
        <v>1</v>
      </c>
      <c r="BM29" s="4"/>
      <c r="BN29" s="90"/>
      <c r="BO29" s="90">
        <v>1</v>
      </c>
      <c r="BP29" s="4"/>
      <c r="BQ29" s="90"/>
      <c r="BR29" s="90">
        <v>1</v>
      </c>
      <c r="BS29" s="4"/>
      <c r="BT29" s="90"/>
      <c r="BU29" s="90">
        <v>1</v>
      </c>
      <c r="BV29" s="4"/>
      <c r="BW29" s="90"/>
      <c r="BX29" s="90">
        <v>1</v>
      </c>
      <c r="BY29" s="4"/>
      <c r="BZ29" s="90"/>
      <c r="CA29" s="90">
        <v>1</v>
      </c>
      <c r="CB29" s="4"/>
      <c r="CC29" s="90"/>
      <c r="CD29" s="90">
        <v>1</v>
      </c>
      <c r="CE29" s="4"/>
      <c r="CF29" s="90"/>
      <c r="CG29" s="90">
        <v>1</v>
      </c>
      <c r="CH29" s="4"/>
      <c r="CI29" s="90"/>
      <c r="CJ29" s="90">
        <v>1</v>
      </c>
      <c r="CK29" s="4"/>
      <c r="CL29" s="90"/>
      <c r="CM29" s="90">
        <v>1</v>
      </c>
      <c r="CN29" s="4"/>
      <c r="CO29" s="90"/>
      <c r="CP29" s="90">
        <v>1</v>
      </c>
      <c r="CQ29" s="4"/>
      <c r="CR29" s="90"/>
      <c r="CS29" s="90">
        <v>1</v>
      </c>
      <c r="CT29" s="4"/>
      <c r="CU29" s="90"/>
      <c r="CV29" s="90">
        <v>1</v>
      </c>
      <c r="CW29" s="4"/>
      <c r="CX29" s="90"/>
      <c r="CY29" s="90">
        <v>1</v>
      </c>
      <c r="CZ29" s="4"/>
      <c r="DA29" s="90"/>
      <c r="DB29" s="90">
        <v>1</v>
      </c>
      <c r="DC29" s="4"/>
      <c r="DD29" s="90"/>
      <c r="DE29" s="90">
        <v>1</v>
      </c>
      <c r="DF29" s="4"/>
      <c r="DG29" s="90"/>
      <c r="DH29" s="90">
        <v>1</v>
      </c>
      <c r="DI29" s="4"/>
      <c r="DJ29" s="90"/>
      <c r="DK29" s="90">
        <v>1</v>
      </c>
      <c r="DL29" s="4"/>
      <c r="DM29" s="90"/>
      <c r="DN29" s="90">
        <v>1</v>
      </c>
      <c r="DO29" s="4"/>
      <c r="DP29" s="90"/>
      <c r="DQ29" s="90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92" t="s">
        <v>1411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4"/>
      <c r="BN30" s="5"/>
      <c r="BO30" s="5">
        <v>1</v>
      </c>
      <c r="BP30" s="4"/>
      <c r="BQ30" s="5"/>
      <c r="BR30" s="5">
        <v>1</v>
      </c>
      <c r="BS30" s="4"/>
      <c r="BT30" s="5"/>
      <c r="BU30" s="5">
        <v>1</v>
      </c>
      <c r="BV30" s="4"/>
      <c r="BW30" s="5"/>
      <c r="BX30" s="5">
        <v>1</v>
      </c>
      <c r="BY30" s="4"/>
      <c r="BZ30" s="5"/>
      <c r="CA30" s="5">
        <v>1</v>
      </c>
      <c r="CB30" s="4"/>
      <c r="CC30" s="5"/>
      <c r="CD30" s="5">
        <v>1</v>
      </c>
      <c r="CE30" s="4"/>
      <c r="CF30" s="5">
        <v>1</v>
      </c>
      <c r="CG30" s="5"/>
      <c r="CH30" s="4"/>
      <c r="CI30" s="5">
        <v>1</v>
      </c>
      <c r="CJ30" s="5"/>
      <c r="CK30" s="4"/>
      <c r="CL30" s="5">
        <v>1</v>
      </c>
      <c r="CM30" s="5"/>
      <c r="CN30" s="4"/>
      <c r="CO30" s="5">
        <v>1</v>
      </c>
      <c r="CP30" s="5"/>
      <c r="CQ30" s="4"/>
      <c r="CR30" s="5">
        <v>1</v>
      </c>
      <c r="CS30" s="5"/>
      <c r="CT30" s="4"/>
      <c r="CU30" s="5">
        <v>1</v>
      </c>
      <c r="CV30" s="5"/>
      <c r="CW30" s="4"/>
      <c r="CX30" s="5">
        <v>1</v>
      </c>
      <c r="CY30" s="5"/>
      <c r="CZ30" s="4"/>
      <c r="DA30" s="5">
        <v>1</v>
      </c>
      <c r="DB30" s="5"/>
      <c r="DC30" s="4"/>
      <c r="DD30" s="5">
        <v>1</v>
      </c>
      <c r="DE30" s="5"/>
      <c r="DF30" s="4"/>
      <c r="DG30" s="5">
        <v>1</v>
      </c>
      <c r="DH30" s="5"/>
      <c r="DI30" s="4"/>
      <c r="DJ30" s="5">
        <v>1</v>
      </c>
      <c r="DK30" s="5"/>
      <c r="DL30" s="4"/>
      <c r="DM30" s="5">
        <v>1</v>
      </c>
      <c r="DN30" s="5"/>
      <c r="DO30" s="4"/>
      <c r="DP30" s="5">
        <v>1</v>
      </c>
      <c r="DQ30" s="5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8" t="s">
        <v>1412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9"/>
      <c r="AN31" s="9">
        <v>1</v>
      </c>
      <c r="AO31" s="9"/>
      <c r="AP31" s="90"/>
      <c r="AQ31" s="90">
        <v>1</v>
      </c>
      <c r="AR31" s="9"/>
      <c r="AS31" s="90"/>
      <c r="AT31" s="90">
        <v>1</v>
      </c>
      <c r="AU31" s="9"/>
      <c r="AV31" s="90"/>
      <c r="AW31" s="90">
        <v>1</v>
      </c>
      <c r="AX31" s="9"/>
      <c r="AY31" s="9"/>
      <c r="AZ31" s="9">
        <v>1</v>
      </c>
      <c r="BA31" s="9"/>
      <c r="BB31" s="90"/>
      <c r="BC31" s="90">
        <v>1</v>
      </c>
      <c r="BD31" s="9"/>
      <c r="BE31" s="90"/>
      <c r="BF31" s="90">
        <v>1</v>
      </c>
      <c r="BG31" s="9"/>
      <c r="BH31" s="90"/>
      <c r="BI31" s="90">
        <v>1</v>
      </c>
      <c r="BJ31" s="9"/>
      <c r="BK31" s="90"/>
      <c r="BL31" s="90">
        <v>1</v>
      </c>
      <c r="BM31" s="4"/>
      <c r="BN31" s="90"/>
      <c r="BO31" s="90">
        <v>1</v>
      </c>
      <c r="BP31" s="4"/>
      <c r="BQ31" s="90"/>
      <c r="BR31" s="90">
        <v>1</v>
      </c>
      <c r="BS31" s="4"/>
      <c r="BT31" s="90"/>
      <c r="BU31" s="90">
        <v>1</v>
      </c>
      <c r="BV31" s="4"/>
      <c r="BW31" s="90"/>
      <c r="BX31" s="90">
        <v>1</v>
      </c>
      <c r="BY31" s="4"/>
      <c r="BZ31" s="90"/>
      <c r="CA31" s="90">
        <v>1</v>
      </c>
      <c r="CB31" s="4"/>
      <c r="CC31" s="90"/>
      <c r="CD31" s="90">
        <v>1</v>
      </c>
      <c r="CE31" s="4"/>
      <c r="CF31" s="90"/>
      <c r="CG31" s="90">
        <v>1</v>
      </c>
      <c r="CH31" s="4"/>
      <c r="CI31" s="90"/>
      <c r="CJ31" s="90">
        <v>1</v>
      </c>
      <c r="CK31" s="4"/>
      <c r="CL31" s="90"/>
      <c r="CM31" s="90">
        <v>1</v>
      </c>
      <c r="CN31" s="4"/>
      <c r="CO31" s="90"/>
      <c r="CP31" s="90">
        <v>1</v>
      </c>
      <c r="CQ31" s="4"/>
      <c r="CR31" s="90"/>
      <c r="CS31" s="90">
        <v>1</v>
      </c>
      <c r="CT31" s="4"/>
      <c r="CU31" s="90"/>
      <c r="CV31" s="90">
        <v>1</v>
      </c>
      <c r="CW31" s="4"/>
      <c r="CX31" s="90"/>
      <c r="CY31" s="90">
        <v>1</v>
      </c>
      <c r="CZ31" s="4"/>
      <c r="DA31" s="90"/>
      <c r="DB31" s="90">
        <v>1</v>
      </c>
      <c r="DC31" s="4"/>
      <c r="DD31" s="90"/>
      <c r="DE31" s="90">
        <v>1</v>
      </c>
      <c r="DF31" s="4"/>
      <c r="DG31" s="90"/>
      <c r="DH31" s="90">
        <v>1</v>
      </c>
      <c r="DI31" s="4"/>
      <c r="DJ31" s="90"/>
      <c r="DK31" s="90">
        <v>1</v>
      </c>
      <c r="DL31" s="4"/>
      <c r="DM31" s="90"/>
      <c r="DN31" s="90">
        <v>1</v>
      </c>
      <c r="DO31" s="4"/>
      <c r="DP31" s="90"/>
      <c r="DQ31" s="90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1413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9">
        <v>1</v>
      </c>
      <c r="AN32" s="9"/>
      <c r="AO32" s="9"/>
      <c r="AP32" s="90">
        <v>1</v>
      </c>
      <c r="AQ32" s="90"/>
      <c r="AR32" s="9"/>
      <c r="AS32" s="90">
        <v>1</v>
      </c>
      <c r="AT32" s="90"/>
      <c r="AU32" s="9"/>
      <c r="AV32" s="90">
        <v>1</v>
      </c>
      <c r="AW32" s="90"/>
      <c r="AX32" s="9"/>
      <c r="AY32" s="9">
        <v>1</v>
      </c>
      <c r="AZ32" s="9"/>
      <c r="BA32" s="9"/>
      <c r="BB32" s="90">
        <v>1</v>
      </c>
      <c r="BC32" s="90"/>
      <c r="BD32" s="9"/>
      <c r="BE32" s="90">
        <v>1</v>
      </c>
      <c r="BF32" s="90"/>
      <c r="BG32" s="9"/>
      <c r="BH32" s="90">
        <v>1</v>
      </c>
      <c r="BI32" s="90"/>
      <c r="BJ32" s="9"/>
      <c r="BK32" s="90">
        <v>1</v>
      </c>
      <c r="BL32" s="90"/>
      <c r="BM32" s="4"/>
      <c r="BN32" s="90">
        <v>1</v>
      </c>
      <c r="BO32" s="90"/>
      <c r="BP32" s="4"/>
      <c r="BQ32" s="90">
        <v>1</v>
      </c>
      <c r="BR32" s="90"/>
      <c r="BS32" s="4"/>
      <c r="BT32" s="90">
        <v>1</v>
      </c>
      <c r="BU32" s="90"/>
      <c r="BV32" s="4"/>
      <c r="BW32" s="90">
        <v>1</v>
      </c>
      <c r="BX32" s="90"/>
      <c r="BY32" s="4"/>
      <c r="BZ32" s="90">
        <v>1</v>
      </c>
      <c r="CA32" s="90"/>
      <c r="CB32" s="4"/>
      <c r="CC32" s="90">
        <v>1</v>
      </c>
      <c r="CD32" s="90"/>
      <c r="CE32" s="4"/>
      <c r="CF32" s="90">
        <v>1</v>
      </c>
      <c r="CG32" s="90"/>
      <c r="CH32" s="4"/>
      <c r="CI32" s="90">
        <v>1</v>
      </c>
      <c r="CJ32" s="90"/>
      <c r="CK32" s="4"/>
      <c r="CL32" s="90">
        <v>1</v>
      </c>
      <c r="CM32" s="90"/>
      <c r="CN32" s="4"/>
      <c r="CO32" s="90">
        <v>1</v>
      </c>
      <c r="CP32" s="90"/>
      <c r="CQ32" s="4"/>
      <c r="CR32" s="90">
        <v>1</v>
      </c>
      <c r="CS32" s="90"/>
      <c r="CT32" s="4"/>
      <c r="CU32" s="90">
        <v>1</v>
      </c>
      <c r="CV32" s="90"/>
      <c r="CW32" s="4"/>
      <c r="CX32" s="90">
        <v>1</v>
      </c>
      <c r="CY32" s="90"/>
      <c r="CZ32" s="4"/>
      <c r="DA32" s="90">
        <v>1</v>
      </c>
      <c r="DB32" s="90"/>
      <c r="DC32" s="4"/>
      <c r="DD32" s="90">
        <v>1</v>
      </c>
      <c r="DE32" s="90"/>
      <c r="DF32" s="4"/>
      <c r="DG32" s="90">
        <v>1</v>
      </c>
      <c r="DH32" s="90"/>
      <c r="DI32" s="4"/>
      <c r="DJ32" s="90">
        <v>1</v>
      </c>
      <c r="DK32" s="90"/>
      <c r="DL32" s="4"/>
      <c r="DM32" s="90">
        <v>1</v>
      </c>
      <c r="DN32" s="90"/>
      <c r="DO32" s="4"/>
      <c r="DP32" s="90">
        <v>1</v>
      </c>
      <c r="DQ32" s="90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122" x14ac:dyDescent="0.25">
      <c r="A33" s="101" t="s">
        <v>276</v>
      </c>
      <c r="B33" s="102"/>
      <c r="C33" s="3">
        <f t="shared" ref="C33:AH33" si="0">SUM(C15:C32)</f>
        <v>7</v>
      </c>
      <c r="D33" s="3">
        <f t="shared" si="0"/>
        <v>11</v>
      </c>
      <c r="E33" s="3">
        <f t="shared" si="0"/>
        <v>0</v>
      </c>
      <c r="F33" s="3">
        <f t="shared" si="0"/>
        <v>7</v>
      </c>
      <c r="G33" s="3">
        <f t="shared" si="0"/>
        <v>11</v>
      </c>
      <c r="H33" s="3">
        <f t="shared" si="0"/>
        <v>0</v>
      </c>
      <c r="I33" s="3">
        <f t="shared" si="0"/>
        <v>7</v>
      </c>
      <c r="J33" s="3">
        <f t="shared" si="0"/>
        <v>11</v>
      </c>
      <c r="K33" s="3">
        <f t="shared" si="0"/>
        <v>0</v>
      </c>
      <c r="L33" s="3">
        <f t="shared" si="0"/>
        <v>7</v>
      </c>
      <c r="M33" s="3">
        <f t="shared" si="0"/>
        <v>11</v>
      </c>
      <c r="N33" s="3">
        <f t="shared" si="0"/>
        <v>0</v>
      </c>
      <c r="O33" s="3">
        <f t="shared" si="0"/>
        <v>9</v>
      </c>
      <c r="P33" s="3">
        <f t="shared" si="0"/>
        <v>9</v>
      </c>
      <c r="Q33" s="3">
        <f t="shared" si="0"/>
        <v>0</v>
      </c>
      <c r="R33" s="3">
        <f t="shared" si="0"/>
        <v>9</v>
      </c>
      <c r="S33" s="3">
        <f t="shared" si="0"/>
        <v>9</v>
      </c>
      <c r="T33" s="3">
        <f t="shared" si="0"/>
        <v>0</v>
      </c>
      <c r="U33" s="3">
        <f t="shared" si="0"/>
        <v>9</v>
      </c>
      <c r="V33" s="3">
        <f t="shared" si="0"/>
        <v>9</v>
      </c>
      <c r="W33" s="3">
        <f t="shared" si="0"/>
        <v>0</v>
      </c>
      <c r="X33" s="3">
        <f t="shared" si="0"/>
        <v>9</v>
      </c>
      <c r="Y33" s="3">
        <f t="shared" si="0"/>
        <v>9</v>
      </c>
      <c r="Z33" s="3">
        <f t="shared" si="0"/>
        <v>0</v>
      </c>
      <c r="AA33" s="3">
        <f t="shared" si="0"/>
        <v>9</v>
      </c>
      <c r="AB33" s="3">
        <f t="shared" si="0"/>
        <v>9</v>
      </c>
      <c r="AC33" s="3">
        <f t="shared" si="0"/>
        <v>0</v>
      </c>
      <c r="AD33" s="3">
        <f t="shared" si="0"/>
        <v>9</v>
      </c>
      <c r="AE33" s="3">
        <f t="shared" si="0"/>
        <v>9</v>
      </c>
      <c r="AF33" s="3">
        <f t="shared" si="0"/>
        <v>0</v>
      </c>
      <c r="AG33" s="3">
        <f t="shared" si="0"/>
        <v>9</v>
      </c>
      <c r="AH33" s="3">
        <f t="shared" si="0"/>
        <v>9</v>
      </c>
      <c r="AI33" s="3">
        <f t="shared" ref="AI33:BN33" si="1">SUM(AI15:AI32)</f>
        <v>0</v>
      </c>
      <c r="AJ33" s="3">
        <f t="shared" si="1"/>
        <v>9</v>
      </c>
      <c r="AK33" s="3">
        <f t="shared" si="1"/>
        <v>9</v>
      </c>
      <c r="AL33" s="3">
        <f t="shared" si="1"/>
        <v>0</v>
      </c>
      <c r="AM33" s="3">
        <f t="shared" si="1"/>
        <v>6</v>
      </c>
      <c r="AN33" s="3">
        <f t="shared" si="1"/>
        <v>12</v>
      </c>
      <c r="AO33" s="3">
        <f t="shared" si="1"/>
        <v>0</v>
      </c>
      <c r="AP33" s="3">
        <f t="shared" si="1"/>
        <v>6</v>
      </c>
      <c r="AQ33" s="3">
        <f t="shared" si="1"/>
        <v>12</v>
      </c>
      <c r="AR33" s="3">
        <f t="shared" si="1"/>
        <v>0</v>
      </c>
      <c r="AS33" s="3">
        <f t="shared" si="1"/>
        <v>6</v>
      </c>
      <c r="AT33" s="3">
        <f t="shared" si="1"/>
        <v>12</v>
      </c>
      <c r="AU33" s="3">
        <f t="shared" si="1"/>
        <v>0</v>
      </c>
      <c r="AV33" s="3">
        <f t="shared" si="1"/>
        <v>6</v>
      </c>
      <c r="AW33" s="3">
        <f t="shared" si="1"/>
        <v>12</v>
      </c>
      <c r="AX33" s="3">
        <f t="shared" si="1"/>
        <v>0</v>
      </c>
      <c r="AY33" s="3">
        <f t="shared" si="1"/>
        <v>6</v>
      </c>
      <c r="AZ33" s="3">
        <f t="shared" si="1"/>
        <v>12</v>
      </c>
      <c r="BA33" s="3">
        <f t="shared" si="1"/>
        <v>0</v>
      </c>
      <c r="BB33" s="3">
        <f t="shared" si="1"/>
        <v>6</v>
      </c>
      <c r="BC33" s="3">
        <f t="shared" si="1"/>
        <v>12</v>
      </c>
      <c r="BD33" s="3">
        <f t="shared" si="1"/>
        <v>0</v>
      </c>
      <c r="BE33" s="3">
        <f t="shared" si="1"/>
        <v>6</v>
      </c>
      <c r="BF33" s="3">
        <f t="shared" si="1"/>
        <v>12</v>
      </c>
      <c r="BG33" s="3">
        <f t="shared" si="1"/>
        <v>0</v>
      </c>
      <c r="BH33" s="3">
        <f t="shared" si="1"/>
        <v>6</v>
      </c>
      <c r="BI33" s="3">
        <f t="shared" si="1"/>
        <v>12</v>
      </c>
      <c r="BJ33" s="3">
        <f t="shared" si="1"/>
        <v>0</v>
      </c>
      <c r="BK33" s="3">
        <f t="shared" si="1"/>
        <v>6</v>
      </c>
      <c r="BL33" s="3">
        <f t="shared" si="1"/>
        <v>12</v>
      </c>
      <c r="BM33" s="3">
        <f t="shared" si="1"/>
        <v>0</v>
      </c>
      <c r="BN33" s="3">
        <f t="shared" si="1"/>
        <v>6</v>
      </c>
      <c r="BO33" s="3">
        <f t="shared" ref="BO33:CT33" si="2">SUM(BO15:BO32)</f>
        <v>12</v>
      </c>
      <c r="BP33" s="3">
        <f t="shared" si="2"/>
        <v>0</v>
      </c>
      <c r="BQ33" s="3">
        <f t="shared" si="2"/>
        <v>6</v>
      </c>
      <c r="BR33" s="3">
        <f t="shared" si="2"/>
        <v>12</v>
      </c>
      <c r="BS33" s="3">
        <f t="shared" si="2"/>
        <v>0</v>
      </c>
      <c r="BT33" s="3">
        <f t="shared" si="2"/>
        <v>6</v>
      </c>
      <c r="BU33" s="3">
        <f t="shared" si="2"/>
        <v>12</v>
      </c>
      <c r="BV33" s="3">
        <f t="shared" si="2"/>
        <v>0</v>
      </c>
      <c r="BW33" s="3">
        <f t="shared" si="2"/>
        <v>6</v>
      </c>
      <c r="BX33" s="3">
        <f t="shared" si="2"/>
        <v>12</v>
      </c>
      <c r="BY33" s="3">
        <f t="shared" si="2"/>
        <v>0</v>
      </c>
      <c r="BZ33" s="3">
        <f t="shared" si="2"/>
        <v>6</v>
      </c>
      <c r="CA33" s="3">
        <f t="shared" si="2"/>
        <v>12</v>
      </c>
      <c r="CB33" s="3">
        <f t="shared" si="2"/>
        <v>0</v>
      </c>
      <c r="CC33" s="3">
        <f t="shared" si="2"/>
        <v>6</v>
      </c>
      <c r="CD33" s="3">
        <f t="shared" si="2"/>
        <v>12</v>
      </c>
      <c r="CE33" s="3">
        <f t="shared" si="2"/>
        <v>0</v>
      </c>
      <c r="CF33" s="3">
        <f t="shared" si="2"/>
        <v>9</v>
      </c>
      <c r="CG33" s="3">
        <f t="shared" si="2"/>
        <v>9</v>
      </c>
      <c r="CH33" s="3">
        <f t="shared" si="2"/>
        <v>0</v>
      </c>
      <c r="CI33" s="3">
        <f t="shared" si="2"/>
        <v>9</v>
      </c>
      <c r="CJ33" s="3">
        <f t="shared" si="2"/>
        <v>9</v>
      </c>
      <c r="CK33" s="3">
        <f t="shared" si="2"/>
        <v>0</v>
      </c>
      <c r="CL33" s="3">
        <f t="shared" si="2"/>
        <v>9</v>
      </c>
      <c r="CM33" s="3">
        <f t="shared" si="2"/>
        <v>9</v>
      </c>
      <c r="CN33" s="3">
        <f t="shared" si="2"/>
        <v>0</v>
      </c>
      <c r="CO33" s="3">
        <f t="shared" si="2"/>
        <v>9</v>
      </c>
      <c r="CP33" s="3">
        <f t="shared" si="2"/>
        <v>9</v>
      </c>
      <c r="CQ33" s="3">
        <f t="shared" si="2"/>
        <v>0</v>
      </c>
      <c r="CR33" s="3">
        <f t="shared" si="2"/>
        <v>9</v>
      </c>
      <c r="CS33" s="3">
        <f t="shared" si="2"/>
        <v>9</v>
      </c>
      <c r="CT33" s="3">
        <f t="shared" si="2"/>
        <v>0</v>
      </c>
      <c r="CU33" s="3">
        <f t="shared" ref="CU33:DR33" si="3">SUM(CU15:CU32)</f>
        <v>9</v>
      </c>
      <c r="CV33" s="3">
        <f t="shared" si="3"/>
        <v>9</v>
      </c>
      <c r="CW33" s="3">
        <f t="shared" si="3"/>
        <v>0</v>
      </c>
      <c r="CX33" s="3">
        <f t="shared" si="3"/>
        <v>9</v>
      </c>
      <c r="CY33" s="3">
        <f t="shared" si="3"/>
        <v>9</v>
      </c>
      <c r="CZ33" s="3">
        <f t="shared" si="3"/>
        <v>0</v>
      </c>
      <c r="DA33" s="3">
        <f t="shared" si="3"/>
        <v>9</v>
      </c>
      <c r="DB33" s="3">
        <f t="shared" si="3"/>
        <v>9</v>
      </c>
      <c r="DC33" s="3">
        <f t="shared" si="3"/>
        <v>0</v>
      </c>
      <c r="DD33" s="3">
        <f t="shared" si="3"/>
        <v>9</v>
      </c>
      <c r="DE33" s="3">
        <f t="shared" si="3"/>
        <v>9</v>
      </c>
      <c r="DF33" s="3">
        <f t="shared" si="3"/>
        <v>0</v>
      </c>
      <c r="DG33" s="3">
        <f t="shared" si="3"/>
        <v>10</v>
      </c>
      <c r="DH33" s="3">
        <f t="shared" si="3"/>
        <v>8</v>
      </c>
      <c r="DI33" s="3">
        <f t="shared" si="3"/>
        <v>0</v>
      </c>
      <c r="DJ33" s="3">
        <f t="shared" si="3"/>
        <v>10</v>
      </c>
      <c r="DK33" s="3">
        <f t="shared" si="3"/>
        <v>8</v>
      </c>
      <c r="DL33" s="3">
        <f t="shared" si="3"/>
        <v>0</v>
      </c>
      <c r="DM33" s="3">
        <f t="shared" si="3"/>
        <v>10</v>
      </c>
      <c r="DN33" s="3">
        <f t="shared" si="3"/>
        <v>8</v>
      </c>
      <c r="DO33" s="3">
        <f t="shared" si="3"/>
        <v>0</v>
      </c>
      <c r="DP33" s="3">
        <f t="shared" si="3"/>
        <v>12</v>
      </c>
      <c r="DQ33" s="3">
        <f t="shared" si="3"/>
        <v>6</v>
      </c>
      <c r="DR33" s="3">
        <f t="shared" si="3"/>
        <v>0</v>
      </c>
    </row>
    <row r="34" spans="1:122" ht="37.5" customHeight="1" x14ac:dyDescent="0.25">
      <c r="A34" s="105" t="s">
        <v>838</v>
      </c>
      <c r="B34" s="106"/>
      <c r="C34" s="22">
        <f t="shared" ref="C34:AH34" si="4">C33/18%</f>
        <v>38.888888888888893</v>
      </c>
      <c r="D34" s="22">
        <f t="shared" si="4"/>
        <v>61.111111111111114</v>
      </c>
      <c r="E34" s="22">
        <f t="shared" si="4"/>
        <v>0</v>
      </c>
      <c r="F34" s="22">
        <f t="shared" si="4"/>
        <v>38.888888888888893</v>
      </c>
      <c r="G34" s="22">
        <f t="shared" si="4"/>
        <v>61.111111111111114</v>
      </c>
      <c r="H34" s="22">
        <f t="shared" si="4"/>
        <v>0</v>
      </c>
      <c r="I34" s="22">
        <f t="shared" si="4"/>
        <v>38.888888888888893</v>
      </c>
      <c r="J34" s="22">
        <f t="shared" si="4"/>
        <v>61.111111111111114</v>
      </c>
      <c r="K34" s="22">
        <f t="shared" si="4"/>
        <v>0</v>
      </c>
      <c r="L34" s="22">
        <f t="shared" si="4"/>
        <v>38.888888888888893</v>
      </c>
      <c r="M34" s="22">
        <f t="shared" si="4"/>
        <v>61.111111111111114</v>
      </c>
      <c r="N34" s="22">
        <f t="shared" si="4"/>
        <v>0</v>
      </c>
      <c r="O34" s="22">
        <f t="shared" si="4"/>
        <v>50</v>
      </c>
      <c r="P34" s="22">
        <f t="shared" si="4"/>
        <v>50</v>
      </c>
      <c r="Q34" s="22">
        <f t="shared" si="4"/>
        <v>0</v>
      </c>
      <c r="R34" s="22">
        <f t="shared" si="4"/>
        <v>50</v>
      </c>
      <c r="S34" s="22">
        <f t="shared" si="4"/>
        <v>50</v>
      </c>
      <c r="T34" s="22">
        <f t="shared" si="4"/>
        <v>0</v>
      </c>
      <c r="U34" s="22">
        <f t="shared" si="4"/>
        <v>50</v>
      </c>
      <c r="V34" s="22">
        <f t="shared" si="4"/>
        <v>50</v>
      </c>
      <c r="W34" s="22">
        <f t="shared" si="4"/>
        <v>0</v>
      </c>
      <c r="X34" s="22">
        <f t="shared" si="4"/>
        <v>50</v>
      </c>
      <c r="Y34" s="22">
        <f t="shared" si="4"/>
        <v>50</v>
      </c>
      <c r="Z34" s="22">
        <f t="shared" si="4"/>
        <v>0</v>
      </c>
      <c r="AA34" s="22">
        <f t="shared" si="4"/>
        <v>50</v>
      </c>
      <c r="AB34" s="22">
        <f t="shared" si="4"/>
        <v>50</v>
      </c>
      <c r="AC34" s="22">
        <f t="shared" si="4"/>
        <v>0</v>
      </c>
      <c r="AD34" s="22">
        <f t="shared" si="4"/>
        <v>50</v>
      </c>
      <c r="AE34" s="22">
        <f t="shared" si="4"/>
        <v>50</v>
      </c>
      <c r="AF34" s="22">
        <f t="shared" si="4"/>
        <v>0</v>
      </c>
      <c r="AG34" s="22">
        <f t="shared" si="4"/>
        <v>50</v>
      </c>
      <c r="AH34" s="22">
        <f t="shared" si="4"/>
        <v>50</v>
      </c>
      <c r="AI34" s="22">
        <f t="shared" ref="AI34:BN34" si="5">AI33/18%</f>
        <v>0</v>
      </c>
      <c r="AJ34" s="22">
        <f t="shared" si="5"/>
        <v>50</v>
      </c>
      <c r="AK34" s="22">
        <f t="shared" si="5"/>
        <v>50</v>
      </c>
      <c r="AL34" s="22">
        <f t="shared" si="5"/>
        <v>0</v>
      </c>
      <c r="AM34" s="22">
        <f t="shared" si="5"/>
        <v>33.333333333333336</v>
      </c>
      <c r="AN34" s="22">
        <f t="shared" si="5"/>
        <v>66.666666666666671</v>
      </c>
      <c r="AO34" s="22">
        <f t="shared" si="5"/>
        <v>0</v>
      </c>
      <c r="AP34" s="22">
        <f t="shared" si="5"/>
        <v>33.333333333333336</v>
      </c>
      <c r="AQ34" s="22">
        <f t="shared" si="5"/>
        <v>66.666666666666671</v>
      </c>
      <c r="AR34" s="22">
        <f t="shared" si="5"/>
        <v>0</v>
      </c>
      <c r="AS34" s="22">
        <f t="shared" si="5"/>
        <v>33.333333333333336</v>
      </c>
      <c r="AT34" s="22">
        <f t="shared" si="5"/>
        <v>66.666666666666671</v>
      </c>
      <c r="AU34" s="22">
        <f t="shared" si="5"/>
        <v>0</v>
      </c>
      <c r="AV34" s="22">
        <f t="shared" si="5"/>
        <v>33.333333333333336</v>
      </c>
      <c r="AW34" s="22">
        <f t="shared" si="5"/>
        <v>66.666666666666671</v>
      </c>
      <c r="AX34" s="22">
        <f t="shared" si="5"/>
        <v>0</v>
      </c>
      <c r="AY34" s="22">
        <f t="shared" si="5"/>
        <v>33.333333333333336</v>
      </c>
      <c r="AZ34" s="22">
        <f t="shared" si="5"/>
        <v>66.666666666666671</v>
      </c>
      <c r="BA34" s="22">
        <f t="shared" si="5"/>
        <v>0</v>
      </c>
      <c r="BB34" s="22">
        <f t="shared" si="5"/>
        <v>33.333333333333336</v>
      </c>
      <c r="BC34" s="22">
        <f t="shared" si="5"/>
        <v>66.666666666666671</v>
      </c>
      <c r="BD34" s="22">
        <f t="shared" si="5"/>
        <v>0</v>
      </c>
      <c r="BE34" s="22">
        <f t="shared" si="5"/>
        <v>33.333333333333336</v>
      </c>
      <c r="BF34" s="22">
        <f t="shared" si="5"/>
        <v>66.666666666666671</v>
      </c>
      <c r="BG34" s="22">
        <f t="shared" si="5"/>
        <v>0</v>
      </c>
      <c r="BH34" s="22">
        <f t="shared" si="5"/>
        <v>33.333333333333336</v>
      </c>
      <c r="BI34" s="22">
        <f t="shared" si="5"/>
        <v>66.666666666666671</v>
      </c>
      <c r="BJ34" s="22">
        <f t="shared" si="5"/>
        <v>0</v>
      </c>
      <c r="BK34" s="22">
        <f t="shared" si="5"/>
        <v>33.333333333333336</v>
      </c>
      <c r="BL34" s="22">
        <f t="shared" si="5"/>
        <v>66.666666666666671</v>
      </c>
      <c r="BM34" s="22">
        <f t="shared" si="5"/>
        <v>0</v>
      </c>
      <c r="BN34" s="22">
        <f t="shared" si="5"/>
        <v>33.333333333333336</v>
      </c>
      <c r="BO34" s="22">
        <f t="shared" ref="BO34:CT34" si="6">BO33/18%</f>
        <v>66.666666666666671</v>
      </c>
      <c r="BP34" s="22">
        <f t="shared" si="6"/>
        <v>0</v>
      </c>
      <c r="BQ34" s="22">
        <f t="shared" si="6"/>
        <v>33.333333333333336</v>
      </c>
      <c r="BR34" s="22">
        <f t="shared" si="6"/>
        <v>66.666666666666671</v>
      </c>
      <c r="BS34" s="22">
        <f t="shared" si="6"/>
        <v>0</v>
      </c>
      <c r="BT34" s="22">
        <f t="shared" si="6"/>
        <v>33.333333333333336</v>
      </c>
      <c r="BU34" s="22">
        <f t="shared" si="6"/>
        <v>66.666666666666671</v>
      </c>
      <c r="BV34" s="22">
        <f t="shared" si="6"/>
        <v>0</v>
      </c>
      <c r="BW34" s="22">
        <f t="shared" si="6"/>
        <v>33.333333333333336</v>
      </c>
      <c r="BX34" s="22">
        <f t="shared" si="6"/>
        <v>66.666666666666671</v>
      </c>
      <c r="BY34" s="22">
        <f t="shared" si="6"/>
        <v>0</v>
      </c>
      <c r="BZ34" s="22">
        <f t="shared" si="6"/>
        <v>33.333333333333336</v>
      </c>
      <c r="CA34" s="22">
        <f t="shared" si="6"/>
        <v>66.666666666666671</v>
      </c>
      <c r="CB34" s="22">
        <f t="shared" si="6"/>
        <v>0</v>
      </c>
      <c r="CC34" s="22">
        <f t="shared" si="6"/>
        <v>33.333333333333336</v>
      </c>
      <c r="CD34" s="22">
        <f t="shared" si="6"/>
        <v>66.666666666666671</v>
      </c>
      <c r="CE34" s="22">
        <f t="shared" si="6"/>
        <v>0</v>
      </c>
      <c r="CF34" s="22">
        <f t="shared" si="6"/>
        <v>50</v>
      </c>
      <c r="CG34" s="22">
        <f t="shared" si="6"/>
        <v>50</v>
      </c>
      <c r="CH34" s="22">
        <f t="shared" si="6"/>
        <v>0</v>
      </c>
      <c r="CI34" s="22">
        <f t="shared" si="6"/>
        <v>50</v>
      </c>
      <c r="CJ34" s="22">
        <f t="shared" si="6"/>
        <v>50</v>
      </c>
      <c r="CK34" s="22">
        <f t="shared" si="6"/>
        <v>0</v>
      </c>
      <c r="CL34" s="22">
        <f t="shared" si="6"/>
        <v>50</v>
      </c>
      <c r="CM34" s="22">
        <f t="shared" si="6"/>
        <v>50</v>
      </c>
      <c r="CN34" s="22">
        <f t="shared" si="6"/>
        <v>0</v>
      </c>
      <c r="CO34" s="22">
        <f t="shared" si="6"/>
        <v>50</v>
      </c>
      <c r="CP34" s="22">
        <f t="shared" si="6"/>
        <v>50</v>
      </c>
      <c r="CQ34" s="22">
        <f t="shared" si="6"/>
        <v>0</v>
      </c>
      <c r="CR34" s="22">
        <f t="shared" si="6"/>
        <v>50</v>
      </c>
      <c r="CS34" s="22">
        <f t="shared" si="6"/>
        <v>50</v>
      </c>
      <c r="CT34" s="22">
        <f t="shared" si="6"/>
        <v>0</v>
      </c>
      <c r="CU34" s="22">
        <f t="shared" ref="CU34:DR34" si="7">CU33/18%</f>
        <v>50</v>
      </c>
      <c r="CV34" s="22">
        <f t="shared" si="7"/>
        <v>50</v>
      </c>
      <c r="CW34" s="22">
        <f t="shared" si="7"/>
        <v>0</v>
      </c>
      <c r="CX34" s="22">
        <f t="shared" si="7"/>
        <v>50</v>
      </c>
      <c r="CY34" s="22">
        <f t="shared" si="7"/>
        <v>50</v>
      </c>
      <c r="CZ34" s="22">
        <f t="shared" si="7"/>
        <v>0</v>
      </c>
      <c r="DA34" s="22">
        <f t="shared" si="7"/>
        <v>50</v>
      </c>
      <c r="DB34" s="22">
        <f t="shared" si="7"/>
        <v>50</v>
      </c>
      <c r="DC34" s="22">
        <f t="shared" si="7"/>
        <v>0</v>
      </c>
      <c r="DD34" s="22">
        <f t="shared" si="7"/>
        <v>50</v>
      </c>
      <c r="DE34" s="22">
        <f t="shared" si="7"/>
        <v>50</v>
      </c>
      <c r="DF34" s="22">
        <f t="shared" si="7"/>
        <v>0</v>
      </c>
      <c r="DG34" s="22">
        <f t="shared" si="7"/>
        <v>55.555555555555557</v>
      </c>
      <c r="DH34" s="22">
        <f t="shared" si="7"/>
        <v>44.444444444444443</v>
      </c>
      <c r="DI34" s="22">
        <f t="shared" si="7"/>
        <v>0</v>
      </c>
      <c r="DJ34" s="22">
        <f t="shared" si="7"/>
        <v>55.555555555555557</v>
      </c>
      <c r="DK34" s="22">
        <f t="shared" si="7"/>
        <v>44.444444444444443</v>
      </c>
      <c r="DL34" s="22">
        <f t="shared" si="7"/>
        <v>0</v>
      </c>
      <c r="DM34" s="22">
        <f t="shared" si="7"/>
        <v>55.555555555555557</v>
      </c>
      <c r="DN34" s="22">
        <f t="shared" si="7"/>
        <v>44.444444444444443</v>
      </c>
      <c r="DO34" s="22">
        <f t="shared" si="7"/>
        <v>0</v>
      </c>
      <c r="DP34" s="22">
        <f t="shared" si="7"/>
        <v>66.666666666666671</v>
      </c>
      <c r="DQ34" s="22">
        <f t="shared" si="7"/>
        <v>33.333333333333336</v>
      </c>
      <c r="DR34" s="22">
        <f t="shared" si="7"/>
        <v>0</v>
      </c>
    </row>
    <row r="36" spans="1:122" x14ac:dyDescent="0.25">
      <c r="B36" s="96" t="s">
        <v>809</v>
      </c>
      <c r="C36" s="97"/>
      <c r="D36" s="97"/>
      <c r="E36" s="98"/>
      <c r="F36" s="27"/>
      <c r="G36" s="27"/>
    </row>
    <row r="37" spans="1:122" x14ac:dyDescent="0.25">
      <c r="B37" s="4" t="s">
        <v>810</v>
      </c>
      <c r="C37" s="41" t="s">
        <v>818</v>
      </c>
      <c r="D37" s="3">
        <f>E37/100*18</f>
        <v>7.0000000000000009</v>
      </c>
      <c r="E37" s="38">
        <f>(C34+F34+I34+L34)/4</f>
        <v>38.888888888888893</v>
      </c>
    </row>
    <row r="38" spans="1:122" x14ac:dyDescent="0.25">
      <c r="B38" s="4" t="s">
        <v>811</v>
      </c>
      <c r="C38" s="41" t="s">
        <v>818</v>
      </c>
      <c r="D38" s="3">
        <f>E38/100*18</f>
        <v>11</v>
      </c>
      <c r="E38" s="38">
        <f>(D34+G34+J34+M34)/4</f>
        <v>61.111111111111114</v>
      </c>
    </row>
    <row r="39" spans="1:122" x14ac:dyDescent="0.25">
      <c r="B39" s="4" t="s">
        <v>812</v>
      </c>
      <c r="C39" s="41" t="s">
        <v>818</v>
      </c>
      <c r="D39" s="3">
        <f>E39/100*18</f>
        <v>0</v>
      </c>
      <c r="E39" s="38">
        <f>(E34+H34+K34+N34)/4</f>
        <v>0</v>
      </c>
    </row>
    <row r="40" spans="1:122" x14ac:dyDescent="0.25">
      <c r="B40" s="4"/>
      <c r="C40" s="41"/>
      <c r="D40" s="39">
        <f>SUM(D37:D39)</f>
        <v>18</v>
      </c>
      <c r="E40" s="40">
        <f>SUM(E37:E39)</f>
        <v>100</v>
      </c>
    </row>
    <row r="41" spans="1:122" ht="15" customHeight="1" x14ac:dyDescent="0.25">
      <c r="B41" s="4"/>
      <c r="C41" s="4"/>
      <c r="D41" s="121" t="s">
        <v>56</v>
      </c>
      <c r="E41" s="122"/>
      <c r="F41" s="123" t="s">
        <v>3</v>
      </c>
      <c r="G41" s="124"/>
    </row>
    <row r="42" spans="1:122" x14ac:dyDescent="0.25">
      <c r="B42" s="4" t="s">
        <v>810</v>
      </c>
      <c r="C42" s="41" t="s">
        <v>819</v>
      </c>
      <c r="D42" s="42">
        <f>E42/100*18</f>
        <v>9</v>
      </c>
      <c r="E42" s="38">
        <f>(O34+R34+U34+X34)/4</f>
        <v>50</v>
      </c>
      <c r="F42" s="49">
        <f>G42/100*18</f>
        <v>9</v>
      </c>
      <c r="G42" s="38">
        <f>(AA34+AD34+AG34+AJ34)/4</f>
        <v>50</v>
      </c>
    </row>
    <row r="43" spans="1:122" x14ac:dyDescent="0.25">
      <c r="B43" s="4" t="s">
        <v>811</v>
      </c>
      <c r="C43" s="41" t="s">
        <v>819</v>
      </c>
      <c r="D43" s="42">
        <f>E43/100*18</f>
        <v>9</v>
      </c>
      <c r="E43" s="38">
        <f>(P34+S34+V34+Y34)/4</f>
        <v>50</v>
      </c>
      <c r="F43" s="49">
        <f>G43/100*18</f>
        <v>9</v>
      </c>
      <c r="G43" s="38">
        <f>(AB34+AE34+AH34+AK34)/4</f>
        <v>50</v>
      </c>
    </row>
    <row r="44" spans="1:122" x14ac:dyDescent="0.25">
      <c r="B44" s="4" t="s">
        <v>812</v>
      </c>
      <c r="C44" s="41" t="s">
        <v>819</v>
      </c>
      <c r="D44" s="42">
        <f>E44/100*18</f>
        <v>0</v>
      </c>
      <c r="E44" s="38">
        <f>(Q34+T34+W34+Z34)/4</f>
        <v>0</v>
      </c>
      <c r="F44" s="49">
        <f>G44/100*18</f>
        <v>0</v>
      </c>
      <c r="G44" s="38">
        <f>(AC34+AF34+AI34+AL34)/4</f>
        <v>0</v>
      </c>
    </row>
    <row r="45" spans="1:122" x14ac:dyDescent="0.25">
      <c r="B45" s="4"/>
      <c r="C45" s="41"/>
      <c r="D45" s="40">
        <f>SUM(D42:D44)</f>
        <v>18</v>
      </c>
      <c r="E45" s="40">
        <f>SUM(E42:E44)</f>
        <v>100</v>
      </c>
      <c r="F45" s="43">
        <f>SUM(F42:F44)</f>
        <v>18</v>
      </c>
      <c r="G45" s="50">
        <f>SUM(G42:G44)</f>
        <v>100</v>
      </c>
    </row>
    <row r="46" spans="1:122" x14ac:dyDescent="0.25">
      <c r="B46" s="4" t="s">
        <v>810</v>
      </c>
      <c r="C46" s="41" t="s">
        <v>820</v>
      </c>
      <c r="D46" s="3">
        <f>E46/100*18</f>
        <v>6.0000000000000009</v>
      </c>
      <c r="E46" s="38">
        <f>(AM34+AP34+AS34+AV34)/4</f>
        <v>33.333333333333336</v>
      </c>
    </row>
    <row r="47" spans="1:122" x14ac:dyDescent="0.25">
      <c r="B47" s="4" t="s">
        <v>811</v>
      </c>
      <c r="C47" s="41" t="s">
        <v>820</v>
      </c>
      <c r="D47" s="3">
        <f>E47/100*18</f>
        <v>12.000000000000002</v>
      </c>
      <c r="E47" s="38">
        <f>(AN34+AQ34+AT34+AW34)/4</f>
        <v>66.666666666666671</v>
      </c>
    </row>
    <row r="48" spans="1:122" x14ac:dyDescent="0.25">
      <c r="B48" s="4" t="s">
        <v>812</v>
      </c>
      <c r="C48" s="41" t="s">
        <v>820</v>
      </c>
      <c r="D48" s="3">
        <f>E48/100*18</f>
        <v>0</v>
      </c>
      <c r="E48" s="38">
        <f>(AO34+AR34+AU34+AX34)/4</f>
        <v>0</v>
      </c>
    </row>
    <row r="49" spans="2:13" x14ac:dyDescent="0.25">
      <c r="B49" s="4"/>
      <c r="C49" s="48"/>
      <c r="D49" s="44">
        <f>SUM(D46:D48)</f>
        <v>18.000000000000004</v>
      </c>
      <c r="E49" s="45">
        <f>SUM(E46:E48)</f>
        <v>100</v>
      </c>
      <c r="F49" s="46"/>
    </row>
    <row r="50" spans="2:13" x14ac:dyDescent="0.25">
      <c r="B50" s="4"/>
      <c r="C50" s="41"/>
      <c r="D50" s="121" t="s">
        <v>157</v>
      </c>
      <c r="E50" s="122"/>
      <c r="F50" s="121" t="s">
        <v>115</v>
      </c>
      <c r="G50" s="122"/>
      <c r="H50" s="125" t="s">
        <v>172</v>
      </c>
      <c r="I50" s="126"/>
      <c r="J50" s="120" t="s">
        <v>184</v>
      </c>
      <c r="K50" s="120"/>
      <c r="L50" s="120" t="s">
        <v>116</v>
      </c>
      <c r="M50" s="120"/>
    </row>
    <row r="51" spans="2:13" x14ac:dyDescent="0.25">
      <c r="B51" s="4" t="s">
        <v>810</v>
      </c>
      <c r="C51" s="41" t="s">
        <v>821</v>
      </c>
      <c r="D51" s="3">
        <f>E51/100*18</f>
        <v>6.0000000000000009</v>
      </c>
      <c r="E51" s="38">
        <f>(AY34+BB34+BE34+BH34)/4</f>
        <v>33.333333333333336</v>
      </c>
      <c r="F51" s="3">
        <f>G51/100*18</f>
        <v>6.0000000000000009</v>
      </c>
      <c r="G51" s="38">
        <f>(BK34+BN34+BQ34+BT34)/4</f>
        <v>33.333333333333336</v>
      </c>
      <c r="H51" s="3">
        <f>I51/100*18</f>
        <v>6.75</v>
      </c>
      <c r="I51" s="38">
        <f>(BW34+BZ34+CC34+CF34)/4</f>
        <v>37.5</v>
      </c>
      <c r="J51" s="3">
        <f>K51/100*18</f>
        <v>9</v>
      </c>
      <c r="K51" s="38">
        <f>(CI34+CL34+CO34+CR34)/4</f>
        <v>50</v>
      </c>
      <c r="L51" s="3">
        <f>M51/100*18</f>
        <v>9</v>
      </c>
      <c r="M51" s="38">
        <f>(CU34+CX34+DA34+DD34)/4</f>
        <v>50</v>
      </c>
    </row>
    <row r="52" spans="2:13" x14ac:dyDescent="0.25">
      <c r="B52" s="4" t="s">
        <v>811</v>
      </c>
      <c r="C52" s="41" t="s">
        <v>821</v>
      </c>
      <c r="D52" s="3">
        <f>E52/100*18</f>
        <v>12.000000000000002</v>
      </c>
      <c r="E52" s="38">
        <f>(AZ34+BC34+BF34+BI34)/4</f>
        <v>66.666666666666671</v>
      </c>
      <c r="F52" s="3">
        <f>G52/100*18</f>
        <v>12.000000000000002</v>
      </c>
      <c r="G52" s="38">
        <f>(BL34+BO34+BR34+BU34)/4</f>
        <v>66.666666666666671</v>
      </c>
      <c r="H52" s="3">
        <f>I52/100*18</f>
        <v>11.25</v>
      </c>
      <c r="I52" s="38">
        <f>(BX34+CA34+CD34+CG34)/4</f>
        <v>62.5</v>
      </c>
      <c r="J52" s="3">
        <f>K52/100*18</f>
        <v>9</v>
      </c>
      <c r="K52" s="38">
        <f>(CJ34+CM34+CP34+CS34)/4</f>
        <v>50</v>
      </c>
      <c r="L52" s="3">
        <f>M52/100*18</f>
        <v>9</v>
      </c>
      <c r="M52" s="38">
        <f>(CV34+CY34+DB34+DE34)/4</f>
        <v>50</v>
      </c>
    </row>
    <row r="53" spans="2:13" x14ac:dyDescent="0.25">
      <c r="B53" s="4" t="s">
        <v>812</v>
      </c>
      <c r="C53" s="41" t="s">
        <v>821</v>
      </c>
      <c r="D53" s="3">
        <f>E53/100*18</f>
        <v>0</v>
      </c>
      <c r="E53" s="38">
        <f>(BA34+BD34+BG34+BJ34)/4</f>
        <v>0</v>
      </c>
      <c r="F53" s="3">
        <f>G53/100*18</f>
        <v>0</v>
      </c>
      <c r="G53" s="38">
        <f>(BM34+BP34+BS34+BV34)/4</f>
        <v>0</v>
      </c>
      <c r="H53" s="3">
        <f>I53/100*18</f>
        <v>0</v>
      </c>
      <c r="I53" s="38">
        <f>(BY34+CB34+CE34+CH34)/4</f>
        <v>0</v>
      </c>
      <c r="J53" s="3">
        <f>K53/100*18</f>
        <v>0</v>
      </c>
      <c r="K53" s="38">
        <f>(CK34+CN34+CQ34+CT34)/4</f>
        <v>0</v>
      </c>
      <c r="L53" s="3">
        <f>M53/100*18</f>
        <v>0</v>
      </c>
      <c r="M53" s="38">
        <f>(CW34+CZ34+DC34+DF34)/4</f>
        <v>0</v>
      </c>
    </row>
    <row r="54" spans="2:13" x14ac:dyDescent="0.25">
      <c r="B54" s="4"/>
      <c r="C54" s="41"/>
      <c r="D54" s="39">
        <f>SUM(D51:D53)</f>
        <v>18.000000000000004</v>
      </c>
      <c r="E54" s="39">
        <f>SUM(E51:E53)</f>
        <v>100</v>
      </c>
      <c r="F54" s="39">
        <f t="shared" ref="F54:M54" si="8">SUM(F51:F53)</f>
        <v>18.000000000000004</v>
      </c>
      <c r="G54" s="39">
        <f t="shared" si="8"/>
        <v>100</v>
      </c>
      <c r="H54" s="39">
        <f t="shared" si="8"/>
        <v>18</v>
      </c>
      <c r="I54" s="39">
        <f t="shared" si="8"/>
        <v>100</v>
      </c>
      <c r="J54" s="39">
        <f t="shared" si="8"/>
        <v>18</v>
      </c>
      <c r="K54" s="39">
        <f t="shared" si="8"/>
        <v>100</v>
      </c>
      <c r="L54" s="39">
        <f t="shared" si="8"/>
        <v>18</v>
      </c>
      <c r="M54" s="39">
        <f t="shared" si="8"/>
        <v>100</v>
      </c>
    </row>
    <row r="55" spans="2:13" x14ac:dyDescent="0.25">
      <c r="B55" s="4" t="s">
        <v>810</v>
      </c>
      <c r="C55" s="41" t="s">
        <v>822</v>
      </c>
      <c r="D55" s="3">
        <f>E55/100*18</f>
        <v>10.500000000000004</v>
      </c>
      <c r="E55" s="38">
        <f>(DG34+DJ34+DM34+DP34)/4</f>
        <v>58.333333333333343</v>
      </c>
    </row>
    <row r="56" spans="2:13" x14ac:dyDescent="0.25">
      <c r="B56" s="4" t="s">
        <v>811</v>
      </c>
      <c r="C56" s="41" t="s">
        <v>822</v>
      </c>
      <c r="D56" s="3">
        <f>E56/100*18</f>
        <v>7.4999999999999991</v>
      </c>
      <c r="E56" s="38">
        <f>(DH34+DK34+DN34+DQ34)/4</f>
        <v>41.666666666666664</v>
      </c>
    </row>
    <row r="57" spans="2:13" x14ac:dyDescent="0.25">
      <c r="B57" s="4" t="s">
        <v>812</v>
      </c>
      <c r="C57" s="41" t="s">
        <v>822</v>
      </c>
      <c r="D57" s="3">
        <f>E57/100*18</f>
        <v>0</v>
      </c>
      <c r="E57" s="38">
        <f>(DI34+DL34+DO34+DR34)/4</f>
        <v>0</v>
      </c>
    </row>
    <row r="58" spans="2:13" x14ac:dyDescent="0.25">
      <c r="B58" s="4"/>
      <c r="C58" s="41"/>
      <c r="D58" s="39">
        <f>SUM(D55:D57)</f>
        <v>18.000000000000004</v>
      </c>
      <c r="E58" s="39">
        <f>SUM(E55:E57)</f>
        <v>100</v>
      </c>
    </row>
  </sheetData>
  <mergeCells count="109">
    <mergeCell ref="D50:E50"/>
    <mergeCell ref="F41:G41"/>
    <mergeCell ref="B36:E36"/>
    <mergeCell ref="DP2:DQ2"/>
    <mergeCell ref="D41:E41"/>
    <mergeCell ref="J50:K50"/>
    <mergeCell ref="L50:M50"/>
    <mergeCell ref="H50:I50"/>
    <mergeCell ref="F50:G50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3:B33"/>
    <mergeCell ref="A34:B3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9" t="s">
        <v>834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7"/>
      <c r="S2" s="7"/>
      <c r="T2" s="7"/>
      <c r="U2" s="7"/>
      <c r="V2" s="7"/>
      <c r="FI2" s="110" t="s">
        <v>1375</v>
      </c>
      <c r="FJ2" s="11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27" t="s">
        <v>2</v>
      </c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118" t="s">
        <v>87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30" t="s">
        <v>114</v>
      </c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2"/>
      <c r="EW4" s="120" t="s">
        <v>137</v>
      </c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</row>
    <row r="5" spans="1:254" ht="15.75" customHeight="1" x14ac:dyDescent="0.25">
      <c r="A5" s="107"/>
      <c r="B5" s="107"/>
      <c r="C5" s="117" t="s">
        <v>1381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17" t="s">
        <v>1384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9" t="s">
        <v>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 t="s">
        <v>329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17" t="s">
        <v>330</v>
      </c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 t="s">
        <v>157</v>
      </c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5" t="s">
        <v>1017</v>
      </c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 t="s">
        <v>172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33" t="s">
        <v>184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15" t="s">
        <v>116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09" t="s">
        <v>1386</v>
      </c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</row>
    <row r="6" spans="1:254" ht="15.75" hidden="1" x14ac:dyDescent="0.25">
      <c r="A6" s="107"/>
      <c r="B6" s="107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7"/>
      <c r="B7" s="10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7"/>
      <c r="B8" s="107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7"/>
      <c r="B9" s="107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7"/>
      <c r="B10" s="107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7"/>
      <c r="B11" s="107"/>
      <c r="C11" s="104" t="s">
        <v>278</v>
      </c>
      <c r="D11" s="104" t="s">
        <v>5</v>
      </c>
      <c r="E11" s="104" t="s">
        <v>6</v>
      </c>
      <c r="F11" s="104" t="s">
        <v>317</v>
      </c>
      <c r="G11" s="104" t="s">
        <v>7</v>
      </c>
      <c r="H11" s="104" t="s">
        <v>8</v>
      </c>
      <c r="I11" s="104" t="s">
        <v>279</v>
      </c>
      <c r="J11" s="104" t="s">
        <v>9</v>
      </c>
      <c r="K11" s="104" t="s">
        <v>10</v>
      </c>
      <c r="L11" s="104" t="s">
        <v>280</v>
      </c>
      <c r="M11" s="104" t="s">
        <v>9</v>
      </c>
      <c r="N11" s="104" t="s">
        <v>10</v>
      </c>
      <c r="O11" s="104" t="s">
        <v>281</v>
      </c>
      <c r="P11" s="104" t="s">
        <v>11</v>
      </c>
      <c r="Q11" s="104" t="s">
        <v>4</v>
      </c>
      <c r="R11" s="104" t="s">
        <v>282</v>
      </c>
      <c r="S11" s="104"/>
      <c r="T11" s="104"/>
      <c r="U11" s="104" t="s">
        <v>976</v>
      </c>
      <c r="V11" s="104"/>
      <c r="W11" s="104"/>
      <c r="X11" s="104" t="s">
        <v>977</v>
      </c>
      <c r="Y11" s="104"/>
      <c r="Z11" s="104"/>
      <c r="AA11" s="116" t="s">
        <v>978</v>
      </c>
      <c r="AB11" s="116"/>
      <c r="AC11" s="116"/>
      <c r="AD11" s="104" t="s">
        <v>283</v>
      </c>
      <c r="AE11" s="104"/>
      <c r="AF11" s="104"/>
      <c r="AG11" s="104" t="s">
        <v>284</v>
      </c>
      <c r="AH11" s="104"/>
      <c r="AI11" s="104"/>
      <c r="AJ11" s="116" t="s">
        <v>285</v>
      </c>
      <c r="AK11" s="116"/>
      <c r="AL11" s="116"/>
      <c r="AM11" s="104" t="s">
        <v>286</v>
      </c>
      <c r="AN11" s="104"/>
      <c r="AO11" s="104"/>
      <c r="AP11" s="104" t="s">
        <v>287</v>
      </c>
      <c r="AQ11" s="104"/>
      <c r="AR11" s="104"/>
      <c r="AS11" s="104" t="s">
        <v>288</v>
      </c>
      <c r="AT11" s="104"/>
      <c r="AU11" s="104"/>
      <c r="AV11" s="104" t="s">
        <v>289</v>
      </c>
      <c r="AW11" s="104"/>
      <c r="AX11" s="104"/>
      <c r="AY11" s="104" t="s">
        <v>318</v>
      </c>
      <c r="AZ11" s="104"/>
      <c r="BA11" s="104"/>
      <c r="BB11" s="104" t="s">
        <v>290</v>
      </c>
      <c r="BC11" s="104"/>
      <c r="BD11" s="104"/>
      <c r="BE11" s="104" t="s">
        <v>1000</v>
      </c>
      <c r="BF11" s="104"/>
      <c r="BG11" s="104"/>
      <c r="BH11" s="104" t="s">
        <v>291</v>
      </c>
      <c r="BI11" s="104"/>
      <c r="BJ11" s="104"/>
      <c r="BK11" s="116" t="s">
        <v>292</v>
      </c>
      <c r="BL11" s="116"/>
      <c r="BM11" s="116"/>
      <c r="BN11" s="116" t="s">
        <v>319</v>
      </c>
      <c r="BO11" s="116"/>
      <c r="BP11" s="116"/>
      <c r="BQ11" s="116" t="s">
        <v>293</v>
      </c>
      <c r="BR11" s="116"/>
      <c r="BS11" s="116"/>
      <c r="BT11" s="116" t="s">
        <v>294</v>
      </c>
      <c r="BU11" s="116"/>
      <c r="BV11" s="116"/>
      <c r="BW11" s="116" t="s">
        <v>295</v>
      </c>
      <c r="BX11" s="116"/>
      <c r="BY11" s="116"/>
      <c r="BZ11" s="116" t="s">
        <v>296</v>
      </c>
      <c r="CA11" s="116"/>
      <c r="CB11" s="116"/>
      <c r="CC11" s="116" t="s">
        <v>320</v>
      </c>
      <c r="CD11" s="116"/>
      <c r="CE11" s="116"/>
      <c r="CF11" s="116" t="s">
        <v>297</v>
      </c>
      <c r="CG11" s="116"/>
      <c r="CH11" s="116"/>
      <c r="CI11" s="116" t="s">
        <v>298</v>
      </c>
      <c r="CJ11" s="116"/>
      <c r="CK11" s="116"/>
      <c r="CL11" s="116" t="s">
        <v>299</v>
      </c>
      <c r="CM11" s="116"/>
      <c r="CN11" s="116"/>
      <c r="CO11" s="116" t="s">
        <v>300</v>
      </c>
      <c r="CP11" s="116"/>
      <c r="CQ11" s="116"/>
      <c r="CR11" s="116" t="s">
        <v>301</v>
      </c>
      <c r="CS11" s="116"/>
      <c r="CT11" s="116"/>
      <c r="CU11" s="116" t="s">
        <v>302</v>
      </c>
      <c r="CV11" s="116"/>
      <c r="CW11" s="116"/>
      <c r="CX11" s="116" t="s">
        <v>303</v>
      </c>
      <c r="CY11" s="116"/>
      <c r="CZ11" s="116"/>
      <c r="DA11" s="116" t="s">
        <v>304</v>
      </c>
      <c r="DB11" s="116"/>
      <c r="DC11" s="116"/>
      <c r="DD11" s="116" t="s">
        <v>305</v>
      </c>
      <c r="DE11" s="116"/>
      <c r="DF11" s="116"/>
      <c r="DG11" s="116" t="s">
        <v>321</v>
      </c>
      <c r="DH11" s="116"/>
      <c r="DI11" s="116"/>
      <c r="DJ11" s="116" t="s">
        <v>306</v>
      </c>
      <c r="DK11" s="116"/>
      <c r="DL11" s="116"/>
      <c r="DM11" s="116" t="s">
        <v>307</v>
      </c>
      <c r="DN11" s="116"/>
      <c r="DO11" s="116"/>
      <c r="DP11" s="116" t="s">
        <v>308</v>
      </c>
      <c r="DQ11" s="116"/>
      <c r="DR11" s="116"/>
      <c r="DS11" s="116" t="s">
        <v>309</v>
      </c>
      <c r="DT11" s="116"/>
      <c r="DU11" s="116"/>
      <c r="DV11" s="116" t="s">
        <v>310</v>
      </c>
      <c r="DW11" s="116"/>
      <c r="DX11" s="116"/>
      <c r="DY11" s="116" t="s">
        <v>311</v>
      </c>
      <c r="DZ11" s="116"/>
      <c r="EA11" s="116"/>
      <c r="EB11" s="116" t="s">
        <v>312</v>
      </c>
      <c r="EC11" s="116"/>
      <c r="ED11" s="116"/>
      <c r="EE11" s="116" t="s">
        <v>322</v>
      </c>
      <c r="EF11" s="116"/>
      <c r="EG11" s="116"/>
      <c r="EH11" s="116" t="s">
        <v>323</v>
      </c>
      <c r="EI11" s="116"/>
      <c r="EJ11" s="116"/>
      <c r="EK11" s="116" t="s">
        <v>324</v>
      </c>
      <c r="EL11" s="116"/>
      <c r="EM11" s="116"/>
      <c r="EN11" s="116" t="s">
        <v>325</v>
      </c>
      <c r="EO11" s="116"/>
      <c r="EP11" s="116"/>
      <c r="EQ11" s="116" t="s">
        <v>326</v>
      </c>
      <c r="ER11" s="116"/>
      <c r="ES11" s="116"/>
      <c r="ET11" s="116" t="s">
        <v>327</v>
      </c>
      <c r="EU11" s="116"/>
      <c r="EV11" s="116"/>
      <c r="EW11" s="116" t="s">
        <v>313</v>
      </c>
      <c r="EX11" s="116"/>
      <c r="EY11" s="116"/>
      <c r="EZ11" s="116" t="s">
        <v>328</v>
      </c>
      <c r="FA11" s="116"/>
      <c r="FB11" s="116"/>
      <c r="FC11" s="116" t="s">
        <v>314</v>
      </c>
      <c r="FD11" s="116"/>
      <c r="FE11" s="116"/>
      <c r="FF11" s="116" t="s">
        <v>315</v>
      </c>
      <c r="FG11" s="116"/>
      <c r="FH11" s="116"/>
      <c r="FI11" s="116" t="s">
        <v>316</v>
      </c>
      <c r="FJ11" s="116"/>
      <c r="FK11" s="116"/>
    </row>
    <row r="12" spans="1:254" ht="79.5" customHeight="1" x14ac:dyDescent="0.25">
      <c r="A12" s="107"/>
      <c r="B12" s="107"/>
      <c r="C12" s="103" t="s">
        <v>958</v>
      </c>
      <c r="D12" s="103"/>
      <c r="E12" s="103"/>
      <c r="F12" s="103" t="s">
        <v>962</v>
      </c>
      <c r="G12" s="103"/>
      <c r="H12" s="103"/>
      <c r="I12" s="103" t="s">
        <v>966</v>
      </c>
      <c r="J12" s="103"/>
      <c r="K12" s="103"/>
      <c r="L12" s="103" t="s">
        <v>970</v>
      </c>
      <c r="M12" s="103"/>
      <c r="N12" s="103"/>
      <c r="O12" s="103" t="s">
        <v>972</v>
      </c>
      <c r="P12" s="103"/>
      <c r="Q12" s="103"/>
      <c r="R12" s="103" t="s">
        <v>975</v>
      </c>
      <c r="S12" s="103"/>
      <c r="T12" s="103"/>
      <c r="U12" s="103" t="s">
        <v>336</v>
      </c>
      <c r="V12" s="103"/>
      <c r="W12" s="103"/>
      <c r="X12" s="103" t="s">
        <v>339</v>
      </c>
      <c r="Y12" s="103"/>
      <c r="Z12" s="103"/>
      <c r="AA12" s="103" t="s">
        <v>979</v>
      </c>
      <c r="AB12" s="103"/>
      <c r="AC12" s="103"/>
      <c r="AD12" s="103" t="s">
        <v>983</v>
      </c>
      <c r="AE12" s="103"/>
      <c r="AF12" s="103"/>
      <c r="AG12" s="103" t="s">
        <v>984</v>
      </c>
      <c r="AH12" s="103"/>
      <c r="AI12" s="103"/>
      <c r="AJ12" s="103" t="s">
        <v>988</v>
      </c>
      <c r="AK12" s="103"/>
      <c r="AL12" s="103"/>
      <c r="AM12" s="103" t="s">
        <v>992</v>
      </c>
      <c r="AN12" s="103"/>
      <c r="AO12" s="103"/>
      <c r="AP12" s="103" t="s">
        <v>996</v>
      </c>
      <c r="AQ12" s="103"/>
      <c r="AR12" s="103"/>
      <c r="AS12" s="103" t="s">
        <v>997</v>
      </c>
      <c r="AT12" s="103"/>
      <c r="AU12" s="103"/>
      <c r="AV12" s="103" t="s">
        <v>1001</v>
      </c>
      <c r="AW12" s="103"/>
      <c r="AX12" s="103"/>
      <c r="AY12" s="103" t="s">
        <v>1002</v>
      </c>
      <c r="AZ12" s="103"/>
      <c r="BA12" s="103"/>
      <c r="BB12" s="103" t="s">
        <v>1003</v>
      </c>
      <c r="BC12" s="103"/>
      <c r="BD12" s="103"/>
      <c r="BE12" s="103" t="s">
        <v>1004</v>
      </c>
      <c r="BF12" s="103"/>
      <c r="BG12" s="103"/>
      <c r="BH12" s="103" t="s">
        <v>1005</v>
      </c>
      <c r="BI12" s="103"/>
      <c r="BJ12" s="103"/>
      <c r="BK12" s="103" t="s">
        <v>355</v>
      </c>
      <c r="BL12" s="103"/>
      <c r="BM12" s="103"/>
      <c r="BN12" s="103" t="s">
        <v>357</v>
      </c>
      <c r="BO12" s="103"/>
      <c r="BP12" s="103"/>
      <c r="BQ12" s="103" t="s">
        <v>1009</v>
      </c>
      <c r="BR12" s="103"/>
      <c r="BS12" s="103"/>
      <c r="BT12" s="103" t="s">
        <v>1010</v>
      </c>
      <c r="BU12" s="103"/>
      <c r="BV12" s="103"/>
      <c r="BW12" s="103" t="s">
        <v>1011</v>
      </c>
      <c r="BX12" s="103"/>
      <c r="BY12" s="103"/>
      <c r="BZ12" s="103" t="s">
        <v>1012</v>
      </c>
      <c r="CA12" s="103"/>
      <c r="CB12" s="103"/>
      <c r="CC12" s="103" t="s">
        <v>367</v>
      </c>
      <c r="CD12" s="103"/>
      <c r="CE12" s="103"/>
      <c r="CF12" s="134" t="s">
        <v>370</v>
      </c>
      <c r="CG12" s="134"/>
      <c r="CH12" s="134"/>
      <c r="CI12" s="103" t="s">
        <v>374</v>
      </c>
      <c r="CJ12" s="103"/>
      <c r="CK12" s="103"/>
      <c r="CL12" s="103" t="s">
        <v>1323</v>
      </c>
      <c r="CM12" s="103"/>
      <c r="CN12" s="103"/>
      <c r="CO12" s="103" t="s">
        <v>380</v>
      </c>
      <c r="CP12" s="103"/>
      <c r="CQ12" s="103"/>
      <c r="CR12" s="134" t="s">
        <v>383</v>
      </c>
      <c r="CS12" s="134"/>
      <c r="CT12" s="134"/>
      <c r="CU12" s="103" t="s">
        <v>386</v>
      </c>
      <c r="CV12" s="103"/>
      <c r="CW12" s="103"/>
      <c r="CX12" s="103" t="s">
        <v>388</v>
      </c>
      <c r="CY12" s="103"/>
      <c r="CZ12" s="103"/>
      <c r="DA12" s="103" t="s">
        <v>392</v>
      </c>
      <c r="DB12" s="103"/>
      <c r="DC12" s="103"/>
      <c r="DD12" s="134" t="s">
        <v>396</v>
      </c>
      <c r="DE12" s="134"/>
      <c r="DF12" s="134"/>
      <c r="DG12" s="134" t="s">
        <v>398</v>
      </c>
      <c r="DH12" s="134"/>
      <c r="DI12" s="134"/>
      <c r="DJ12" s="134" t="s">
        <v>402</v>
      </c>
      <c r="DK12" s="134"/>
      <c r="DL12" s="134"/>
      <c r="DM12" s="134" t="s">
        <v>406</v>
      </c>
      <c r="DN12" s="134"/>
      <c r="DO12" s="134"/>
      <c r="DP12" s="134" t="s">
        <v>410</v>
      </c>
      <c r="DQ12" s="134"/>
      <c r="DR12" s="134"/>
      <c r="DS12" s="134" t="s">
        <v>413</v>
      </c>
      <c r="DT12" s="134"/>
      <c r="DU12" s="134"/>
      <c r="DV12" s="134" t="s">
        <v>416</v>
      </c>
      <c r="DW12" s="134"/>
      <c r="DX12" s="134"/>
      <c r="DY12" s="134" t="s">
        <v>420</v>
      </c>
      <c r="DZ12" s="134"/>
      <c r="EA12" s="134"/>
      <c r="EB12" s="134" t="s">
        <v>422</v>
      </c>
      <c r="EC12" s="134"/>
      <c r="ED12" s="134"/>
      <c r="EE12" s="134" t="s">
        <v>1021</v>
      </c>
      <c r="EF12" s="134"/>
      <c r="EG12" s="134"/>
      <c r="EH12" s="134" t="s">
        <v>424</v>
      </c>
      <c r="EI12" s="134"/>
      <c r="EJ12" s="134"/>
      <c r="EK12" s="134" t="s">
        <v>426</v>
      </c>
      <c r="EL12" s="134"/>
      <c r="EM12" s="134"/>
      <c r="EN12" s="134" t="s">
        <v>1030</v>
      </c>
      <c r="EO12" s="134"/>
      <c r="EP12" s="134"/>
      <c r="EQ12" s="134" t="s">
        <v>1032</v>
      </c>
      <c r="ER12" s="134"/>
      <c r="ES12" s="134"/>
      <c r="ET12" s="134" t="s">
        <v>428</v>
      </c>
      <c r="EU12" s="134"/>
      <c r="EV12" s="134"/>
      <c r="EW12" s="134" t="s">
        <v>429</v>
      </c>
      <c r="EX12" s="134"/>
      <c r="EY12" s="134"/>
      <c r="EZ12" s="134" t="s">
        <v>1036</v>
      </c>
      <c r="FA12" s="134"/>
      <c r="FB12" s="134"/>
      <c r="FC12" s="134" t="s">
        <v>1040</v>
      </c>
      <c r="FD12" s="134"/>
      <c r="FE12" s="134"/>
      <c r="FF12" s="134" t="s">
        <v>1042</v>
      </c>
      <c r="FG12" s="134"/>
      <c r="FH12" s="134"/>
      <c r="FI12" s="134" t="s">
        <v>1046</v>
      </c>
      <c r="FJ12" s="134"/>
      <c r="FK12" s="134"/>
    </row>
    <row r="13" spans="1:254" ht="180.75" x14ac:dyDescent="0.25">
      <c r="A13" s="107"/>
      <c r="B13" s="107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1" t="s">
        <v>276</v>
      </c>
      <c r="B39" s="10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5" t="s">
        <v>837</v>
      </c>
      <c r="B40" s="10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6" t="s">
        <v>809</v>
      </c>
      <c r="C42" s="97"/>
      <c r="D42" s="97"/>
      <c r="E42" s="98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21" t="s">
        <v>56</v>
      </c>
      <c r="E47" s="122"/>
      <c r="F47" s="123" t="s">
        <v>3</v>
      </c>
      <c r="G47" s="124"/>
      <c r="H47" s="125" t="s">
        <v>329</v>
      </c>
      <c r="I47" s="126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21" t="s">
        <v>157</v>
      </c>
      <c r="E56" s="122"/>
      <c r="F56" s="121" t="s">
        <v>115</v>
      </c>
      <c r="G56" s="122"/>
      <c r="H56" s="125" t="s">
        <v>172</v>
      </c>
      <c r="I56" s="126"/>
      <c r="J56" s="120" t="s">
        <v>184</v>
      </c>
      <c r="K56" s="120"/>
      <c r="L56" s="120" t="s">
        <v>116</v>
      </c>
      <c r="M56" s="120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L1"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19" t="s">
        <v>835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10" t="s">
        <v>1375</v>
      </c>
      <c r="GR2" s="110"/>
      <c r="II2" s="110" t="s">
        <v>1388</v>
      </c>
      <c r="IJ2" s="110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38" t="s">
        <v>1392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 t="s">
        <v>2</v>
      </c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9" t="s">
        <v>87</v>
      </c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 t="s">
        <v>114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 t="s">
        <v>1391</v>
      </c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</row>
    <row r="5" spans="1:254" ht="13.5" customHeight="1" x14ac:dyDescent="0.25">
      <c r="A5" s="165" t="s">
        <v>0</v>
      </c>
      <c r="B5" s="165" t="s">
        <v>1</v>
      </c>
      <c r="C5" s="168" t="s">
        <v>1381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40" t="s">
        <v>1382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7"/>
      <c r="AM5" s="140" t="s">
        <v>3</v>
      </c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4"/>
      <c r="BE5" s="140" t="s">
        <v>329</v>
      </c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4"/>
      <c r="BW5" s="140" t="s">
        <v>330</v>
      </c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4"/>
      <c r="CO5" s="140" t="s">
        <v>157</v>
      </c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4"/>
      <c r="DG5" s="150" t="s">
        <v>115</v>
      </c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2"/>
      <c r="DY5" s="147" t="s">
        <v>172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9"/>
      <c r="EQ5" s="147" t="s">
        <v>184</v>
      </c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9"/>
      <c r="FI5" s="147" t="s">
        <v>116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9"/>
      <c r="GA5" s="127" t="s">
        <v>1395</v>
      </c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9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66"/>
      <c r="B6" s="166"/>
      <c r="C6" s="171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66"/>
      <c r="B7" s="166"/>
      <c r="C7" s="171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66"/>
      <c r="B8" s="166"/>
      <c r="C8" s="171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66"/>
      <c r="B9" s="166"/>
      <c r="C9" s="171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66"/>
      <c r="B10" s="166"/>
      <c r="C10" s="174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66"/>
      <c r="B11" s="166"/>
      <c r="C11" s="135" t="s">
        <v>434</v>
      </c>
      <c r="D11" s="136"/>
      <c r="E11" s="137"/>
      <c r="F11" s="135" t="s">
        <v>435</v>
      </c>
      <c r="G11" s="136"/>
      <c r="H11" s="137"/>
      <c r="I11" s="135" t="s">
        <v>491</v>
      </c>
      <c r="J11" s="136"/>
      <c r="K11" s="137"/>
      <c r="L11" s="135" t="s">
        <v>436</v>
      </c>
      <c r="M11" s="136"/>
      <c r="N11" s="137"/>
      <c r="O11" s="135" t="s">
        <v>437</v>
      </c>
      <c r="P11" s="136"/>
      <c r="Q11" s="137"/>
      <c r="R11" s="135" t="s">
        <v>438</v>
      </c>
      <c r="S11" s="136"/>
      <c r="T11" s="137"/>
      <c r="U11" s="135" t="s">
        <v>439</v>
      </c>
      <c r="V11" s="136"/>
      <c r="W11" s="137"/>
      <c r="X11" s="135" t="s">
        <v>440</v>
      </c>
      <c r="Y11" s="136"/>
      <c r="Z11" s="137"/>
      <c r="AA11" s="135" t="s">
        <v>492</v>
      </c>
      <c r="AB11" s="136"/>
      <c r="AC11" s="137"/>
      <c r="AD11" s="135" t="s">
        <v>441</v>
      </c>
      <c r="AE11" s="136"/>
      <c r="AF11" s="137"/>
      <c r="AG11" s="135" t="s">
        <v>442</v>
      </c>
      <c r="AH11" s="136"/>
      <c r="AI11" s="137"/>
      <c r="AJ11" s="135" t="s">
        <v>443</v>
      </c>
      <c r="AK11" s="136"/>
      <c r="AL11" s="137"/>
      <c r="AM11" s="144" t="s">
        <v>444</v>
      </c>
      <c r="AN11" s="145"/>
      <c r="AO11" s="146"/>
      <c r="AP11" s="135" t="s">
        <v>445</v>
      </c>
      <c r="AQ11" s="136"/>
      <c r="AR11" s="137"/>
      <c r="AS11" s="135" t="s">
        <v>446</v>
      </c>
      <c r="AT11" s="136"/>
      <c r="AU11" s="137"/>
      <c r="AV11" s="135" t="s">
        <v>447</v>
      </c>
      <c r="AW11" s="136"/>
      <c r="AX11" s="137"/>
      <c r="AY11" s="135" t="s">
        <v>448</v>
      </c>
      <c r="AZ11" s="136"/>
      <c r="BA11" s="137"/>
      <c r="BB11" s="135" t="s">
        <v>449</v>
      </c>
      <c r="BC11" s="136"/>
      <c r="BD11" s="137"/>
      <c r="BE11" s="144" t="s">
        <v>493</v>
      </c>
      <c r="BF11" s="145"/>
      <c r="BG11" s="146"/>
      <c r="BH11" s="144" t="s">
        <v>450</v>
      </c>
      <c r="BI11" s="145"/>
      <c r="BJ11" s="146"/>
      <c r="BK11" s="135" t="s">
        <v>451</v>
      </c>
      <c r="BL11" s="136"/>
      <c r="BM11" s="137"/>
      <c r="BN11" s="135" t="s">
        <v>452</v>
      </c>
      <c r="BO11" s="136"/>
      <c r="BP11" s="137"/>
      <c r="BQ11" s="144" t="s">
        <v>453</v>
      </c>
      <c r="BR11" s="145"/>
      <c r="BS11" s="146"/>
      <c r="BT11" s="135" t="s">
        <v>454</v>
      </c>
      <c r="BU11" s="136"/>
      <c r="BV11" s="137"/>
      <c r="BW11" s="144" t="s">
        <v>455</v>
      </c>
      <c r="BX11" s="145"/>
      <c r="BY11" s="146"/>
      <c r="BZ11" s="144" t="s">
        <v>456</v>
      </c>
      <c r="CA11" s="145"/>
      <c r="CB11" s="146"/>
      <c r="CC11" s="144" t="s">
        <v>494</v>
      </c>
      <c r="CD11" s="145"/>
      <c r="CE11" s="146"/>
      <c r="CF11" s="144" t="s">
        <v>457</v>
      </c>
      <c r="CG11" s="145"/>
      <c r="CH11" s="146"/>
      <c r="CI11" s="144" t="s">
        <v>458</v>
      </c>
      <c r="CJ11" s="145"/>
      <c r="CK11" s="146"/>
      <c r="CL11" s="144" t="s">
        <v>459</v>
      </c>
      <c r="CM11" s="145"/>
      <c r="CN11" s="146"/>
      <c r="CO11" s="141" t="s">
        <v>460</v>
      </c>
      <c r="CP11" s="142"/>
      <c r="CQ11" s="143"/>
      <c r="CR11" s="141" t="s">
        <v>461</v>
      </c>
      <c r="CS11" s="142"/>
      <c r="CT11" s="143"/>
      <c r="CU11" s="141" t="s">
        <v>495</v>
      </c>
      <c r="CV11" s="142"/>
      <c r="CW11" s="143"/>
      <c r="CX11" s="141" t="s">
        <v>462</v>
      </c>
      <c r="CY11" s="142"/>
      <c r="CZ11" s="143"/>
      <c r="DA11" s="141" t="s">
        <v>463</v>
      </c>
      <c r="DB11" s="142"/>
      <c r="DC11" s="143"/>
      <c r="DD11" s="141" t="s">
        <v>464</v>
      </c>
      <c r="DE11" s="142"/>
      <c r="DF11" s="143"/>
      <c r="DG11" s="141" t="s">
        <v>465</v>
      </c>
      <c r="DH11" s="142"/>
      <c r="DI11" s="143"/>
      <c r="DJ11" s="141" t="s">
        <v>466</v>
      </c>
      <c r="DK11" s="142"/>
      <c r="DL11" s="143"/>
      <c r="DM11" s="141" t="s">
        <v>467</v>
      </c>
      <c r="DN11" s="142"/>
      <c r="DO11" s="143"/>
      <c r="DP11" s="141" t="s">
        <v>468</v>
      </c>
      <c r="DQ11" s="142"/>
      <c r="DR11" s="143"/>
      <c r="DS11" s="141" t="s">
        <v>469</v>
      </c>
      <c r="DT11" s="142"/>
      <c r="DU11" s="143"/>
      <c r="DV11" s="141" t="s">
        <v>470</v>
      </c>
      <c r="DW11" s="142"/>
      <c r="DX11" s="143"/>
      <c r="DY11" s="141" t="s">
        <v>496</v>
      </c>
      <c r="DZ11" s="142"/>
      <c r="EA11" s="143"/>
      <c r="EB11" s="141" t="s">
        <v>471</v>
      </c>
      <c r="EC11" s="142"/>
      <c r="ED11" s="143"/>
      <c r="EE11" s="141" t="s">
        <v>472</v>
      </c>
      <c r="EF11" s="142"/>
      <c r="EG11" s="143"/>
      <c r="EH11" s="141" t="s">
        <v>473</v>
      </c>
      <c r="EI11" s="142"/>
      <c r="EJ11" s="143"/>
      <c r="EK11" s="141" t="s">
        <v>474</v>
      </c>
      <c r="EL11" s="142"/>
      <c r="EM11" s="143"/>
      <c r="EN11" s="141" t="s">
        <v>475</v>
      </c>
      <c r="EO11" s="142"/>
      <c r="EP11" s="143"/>
      <c r="EQ11" s="141" t="s">
        <v>476</v>
      </c>
      <c r="ER11" s="142"/>
      <c r="ES11" s="143"/>
      <c r="ET11" s="141" t="s">
        <v>477</v>
      </c>
      <c r="EU11" s="142"/>
      <c r="EV11" s="143"/>
      <c r="EW11" s="141" t="s">
        <v>478</v>
      </c>
      <c r="EX11" s="142"/>
      <c r="EY11" s="143"/>
      <c r="EZ11" s="141" t="s">
        <v>479</v>
      </c>
      <c r="FA11" s="142"/>
      <c r="FB11" s="143"/>
      <c r="FC11" s="141" t="s">
        <v>497</v>
      </c>
      <c r="FD11" s="142"/>
      <c r="FE11" s="143"/>
      <c r="FF11" s="141" t="s">
        <v>480</v>
      </c>
      <c r="FG11" s="142"/>
      <c r="FH11" s="143"/>
      <c r="FI11" s="141" t="s">
        <v>481</v>
      </c>
      <c r="FJ11" s="142"/>
      <c r="FK11" s="143"/>
      <c r="FL11" s="141" t="s">
        <v>482</v>
      </c>
      <c r="FM11" s="142"/>
      <c r="FN11" s="143"/>
      <c r="FO11" s="141" t="s">
        <v>483</v>
      </c>
      <c r="FP11" s="142"/>
      <c r="FQ11" s="143"/>
      <c r="FR11" s="141" t="s">
        <v>484</v>
      </c>
      <c r="FS11" s="142"/>
      <c r="FT11" s="143"/>
      <c r="FU11" s="141" t="s">
        <v>485</v>
      </c>
      <c r="FV11" s="142"/>
      <c r="FW11" s="143"/>
      <c r="FX11" s="141" t="s">
        <v>498</v>
      </c>
      <c r="FY11" s="142"/>
      <c r="FZ11" s="143"/>
      <c r="GA11" s="141" t="s">
        <v>486</v>
      </c>
      <c r="GB11" s="142"/>
      <c r="GC11" s="143"/>
      <c r="GD11" s="141" t="s">
        <v>487</v>
      </c>
      <c r="GE11" s="142"/>
      <c r="GF11" s="143"/>
      <c r="GG11" s="141" t="s">
        <v>499</v>
      </c>
      <c r="GH11" s="142"/>
      <c r="GI11" s="143"/>
      <c r="GJ11" s="141" t="s">
        <v>488</v>
      </c>
      <c r="GK11" s="142"/>
      <c r="GL11" s="143"/>
      <c r="GM11" s="141" t="s">
        <v>489</v>
      </c>
      <c r="GN11" s="142"/>
      <c r="GO11" s="143"/>
      <c r="GP11" s="141" t="s">
        <v>490</v>
      </c>
      <c r="GQ11" s="142"/>
      <c r="GR11" s="143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66"/>
      <c r="B12" s="166"/>
      <c r="C12" s="158" t="s">
        <v>1050</v>
      </c>
      <c r="D12" s="159"/>
      <c r="E12" s="160"/>
      <c r="F12" s="158" t="s">
        <v>1053</v>
      </c>
      <c r="G12" s="159"/>
      <c r="H12" s="160"/>
      <c r="I12" s="158" t="s">
        <v>1056</v>
      </c>
      <c r="J12" s="159"/>
      <c r="K12" s="160"/>
      <c r="L12" s="158" t="s">
        <v>536</v>
      </c>
      <c r="M12" s="159"/>
      <c r="N12" s="160"/>
      <c r="O12" s="158" t="s">
        <v>1059</v>
      </c>
      <c r="P12" s="159"/>
      <c r="Q12" s="160"/>
      <c r="R12" s="158" t="s">
        <v>1062</v>
      </c>
      <c r="S12" s="159"/>
      <c r="T12" s="160"/>
      <c r="U12" s="158" t="s">
        <v>1066</v>
      </c>
      <c r="V12" s="159"/>
      <c r="W12" s="160"/>
      <c r="X12" s="158" t="s">
        <v>537</v>
      </c>
      <c r="Y12" s="159"/>
      <c r="Z12" s="160"/>
      <c r="AA12" s="158" t="s">
        <v>538</v>
      </c>
      <c r="AB12" s="159"/>
      <c r="AC12" s="160"/>
      <c r="AD12" s="158" t="s">
        <v>539</v>
      </c>
      <c r="AE12" s="159"/>
      <c r="AF12" s="160"/>
      <c r="AG12" s="158" t="s">
        <v>1071</v>
      </c>
      <c r="AH12" s="159"/>
      <c r="AI12" s="160"/>
      <c r="AJ12" s="158" t="s">
        <v>540</v>
      </c>
      <c r="AK12" s="159"/>
      <c r="AL12" s="160"/>
      <c r="AM12" s="158" t="s">
        <v>541</v>
      </c>
      <c r="AN12" s="159"/>
      <c r="AO12" s="160"/>
      <c r="AP12" s="158" t="s">
        <v>542</v>
      </c>
      <c r="AQ12" s="159"/>
      <c r="AR12" s="160"/>
      <c r="AS12" s="158" t="s">
        <v>1074</v>
      </c>
      <c r="AT12" s="159"/>
      <c r="AU12" s="160"/>
      <c r="AV12" s="158" t="s">
        <v>1324</v>
      </c>
      <c r="AW12" s="159"/>
      <c r="AX12" s="160"/>
      <c r="AY12" s="158" t="s">
        <v>543</v>
      </c>
      <c r="AZ12" s="159"/>
      <c r="BA12" s="160"/>
      <c r="BB12" s="158" t="s">
        <v>527</v>
      </c>
      <c r="BC12" s="159"/>
      <c r="BD12" s="160"/>
      <c r="BE12" s="158" t="s">
        <v>544</v>
      </c>
      <c r="BF12" s="159"/>
      <c r="BG12" s="160"/>
      <c r="BH12" s="158" t="s">
        <v>1080</v>
      </c>
      <c r="BI12" s="159"/>
      <c r="BJ12" s="160"/>
      <c r="BK12" s="158" t="s">
        <v>545</v>
      </c>
      <c r="BL12" s="159"/>
      <c r="BM12" s="160"/>
      <c r="BN12" s="158" t="s">
        <v>546</v>
      </c>
      <c r="BO12" s="159"/>
      <c r="BP12" s="160"/>
      <c r="BQ12" s="158" t="s">
        <v>547</v>
      </c>
      <c r="BR12" s="159"/>
      <c r="BS12" s="160"/>
      <c r="BT12" s="158" t="s">
        <v>548</v>
      </c>
      <c r="BU12" s="159"/>
      <c r="BV12" s="160"/>
      <c r="BW12" s="158" t="s">
        <v>1087</v>
      </c>
      <c r="BX12" s="159"/>
      <c r="BY12" s="160"/>
      <c r="BZ12" s="158" t="s">
        <v>555</v>
      </c>
      <c r="CA12" s="159"/>
      <c r="CB12" s="160"/>
      <c r="CC12" s="158" t="s">
        <v>1091</v>
      </c>
      <c r="CD12" s="159"/>
      <c r="CE12" s="160"/>
      <c r="CF12" s="158" t="s">
        <v>556</v>
      </c>
      <c r="CG12" s="159"/>
      <c r="CH12" s="160"/>
      <c r="CI12" s="158" t="s">
        <v>557</v>
      </c>
      <c r="CJ12" s="159"/>
      <c r="CK12" s="160"/>
      <c r="CL12" s="158" t="s">
        <v>558</v>
      </c>
      <c r="CM12" s="159"/>
      <c r="CN12" s="160"/>
      <c r="CO12" s="155" t="s">
        <v>600</v>
      </c>
      <c r="CP12" s="156"/>
      <c r="CQ12" s="157"/>
      <c r="CR12" s="155" t="s">
        <v>597</v>
      </c>
      <c r="CS12" s="156"/>
      <c r="CT12" s="157"/>
      <c r="CU12" s="155" t="s">
        <v>601</v>
      </c>
      <c r="CV12" s="156"/>
      <c r="CW12" s="157"/>
      <c r="CX12" s="155" t="s">
        <v>598</v>
      </c>
      <c r="CY12" s="156"/>
      <c r="CZ12" s="157"/>
      <c r="DA12" s="155" t="s">
        <v>599</v>
      </c>
      <c r="DB12" s="156"/>
      <c r="DC12" s="157"/>
      <c r="DD12" s="155" t="s">
        <v>1103</v>
      </c>
      <c r="DE12" s="156"/>
      <c r="DF12" s="157"/>
      <c r="DG12" s="155" t="s">
        <v>1106</v>
      </c>
      <c r="DH12" s="156"/>
      <c r="DI12" s="157"/>
      <c r="DJ12" s="155" t="s">
        <v>602</v>
      </c>
      <c r="DK12" s="156"/>
      <c r="DL12" s="157"/>
      <c r="DM12" s="155" t="s">
        <v>1110</v>
      </c>
      <c r="DN12" s="156"/>
      <c r="DO12" s="157"/>
      <c r="DP12" s="155" t="s">
        <v>603</v>
      </c>
      <c r="DQ12" s="156"/>
      <c r="DR12" s="157"/>
      <c r="DS12" s="155" t="s">
        <v>604</v>
      </c>
      <c r="DT12" s="156"/>
      <c r="DU12" s="157"/>
      <c r="DV12" s="155" t="s">
        <v>1118</v>
      </c>
      <c r="DW12" s="156"/>
      <c r="DX12" s="157"/>
      <c r="DY12" s="155" t="s">
        <v>605</v>
      </c>
      <c r="DZ12" s="156"/>
      <c r="EA12" s="157"/>
      <c r="EB12" s="155" t="s">
        <v>606</v>
      </c>
      <c r="EC12" s="156"/>
      <c r="ED12" s="157"/>
      <c r="EE12" s="155" t="s">
        <v>607</v>
      </c>
      <c r="EF12" s="156"/>
      <c r="EG12" s="157"/>
      <c r="EH12" s="155" t="s">
        <v>608</v>
      </c>
      <c r="EI12" s="156"/>
      <c r="EJ12" s="157"/>
      <c r="EK12" s="161" t="s">
        <v>609</v>
      </c>
      <c r="EL12" s="162"/>
      <c r="EM12" s="163"/>
      <c r="EN12" s="155" t="s">
        <v>1129</v>
      </c>
      <c r="EO12" s="156"/>
      <c r="EP12" s="157"/>
      <c r="EQ12" s="155" t="s">
        <v>610</v>
      </c>
      <c r="ER12" s="156"/>
      <c r="ES12" s="157"/>
      <c r="ET12" s="155" t="s">
        <v>611</v>
      </c>
      <c r="EU12" s="156"/>
      <c r="EV12" s="157"/>
      <c r="EW12" s="155" t="s">
        <v>1135</v>
      </c>
      <c r="EX12" s="156"/>
      <c r="EY12" s="157"/>
      <c r="EZ12" s="155" t="s">
        <v>613</v>
      </c>
      <c r="FA12" s="156"/>
      <c r="FB12" s="157"/>
      <c r="FC12" s="155" t="s">
        <v>614</v>
      </c>
      <c r="FD12" s="156"/>
      <c r="FE12" s="157"/>
      <c r="FF12" s="155" t="s">
        <v>612</v>
      </c>
      <c r="FG12" s="156"/>
      <c r="FH12" s="157"/>
      <c r="FI12" s="155" t="s">
        <v>1140</v>
      </c>
      <c r="FJ12" s="156"/>
      <c r="FK12" s="157"/>
      <c r="FL12" s="155" t="s">
        <v>615</v>
      </c>
      <c r="FM12" s="156"/>
      <c r="FN12" s="157"/>
      <c r="FO12" s="155" t="s">
        <v>1144</v>
      </c>
      <c r="FP12" s="156"/>
      <c r="FQ12" s="157"/>
      <c r="FR12" s="155" t="s">
        <v>617</v>
      </c>
      <c r="FS12" s="156"/>
      <c r="FT12" s="157"/>
      <c r="FU12" s="161" t="s">
        <v>1327</v>
      </c>
      <c r="FV12" s="162"/>
      <c r="FW12" s="163"/>
      <c r="FX12" s="155" t="s">
        <v>1328</v>
      </c>
      <c r="FY12" s="156"/>
      <c r="FZ12" s="157"/>
      <c r="GA12" s="155" t="s">
        <v>621</v>
      </c>
      <c r="GB12" s="156"/>
      <c r="GC12" s="157"/>
      <c r="GD12" s="155" t="s">
        <v>1150</v>
      </c>
      <c r="GE12" s="156"/>
      <c r="GF12" s="157"/>
      <c r="GG12" s="155" t="s">
        <v>624</v>
      </c>
      <c r="GH12" s="156"/>
      <c r="GI12" s="157"/>
      <c r="GJ12" s="155" t="s">
        <v>1156</v>
      </c>
      <c r="GK12" s="156"/>
      <c r="GL12" s="157"/>
      <c r="GM12" s="155" t="s">
        <v>1160</v>
      </c>
      <c r="GN12" s="156"/>
      <c r="GO12" s="157"/>
      <c r="GP12" s="155" t="s">
        <v>1329</v>
      </c>
      <c r="GQ12" s="156"/>
      <c r="GR12" s="157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67"/>
      <c r="B13" s="167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1" t="s">
        <v>276</v>
      </c>
      <c r="B39" s="102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25">
      <c r="A40" s="105" t="s">
        <v>840</v>
      </c>
      <c r="B40" s="106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77" t="s">
        <v>809</v>
      </c>
      <c r="C42" s="177"/>
      <c r="D42" s="177"/>
      <c r="E42" s="177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4" t="s">
        <v>56</v>
      </c>
      <c r="E47" s="164"/>
      <c r="F47" s="123" t="s">
        <v>3</v>
      </c>
      <c r="G47" s="124"/>
      <c r="H47" s="125" t="s">
        <v>329</v>
      </c>
      <c r="I47" s="126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4" t="s">
        <v>157</v>
      </c>
      <c r="E56" s="164"/>
      <c r="F56" s="121" t="s">
        <v>115</v>
      </c>
      <c r="G56" s="122"/>
      <c r="H56" s="125" t="s">
        <v>172</v>
      </c>
      <c r="I56" s="126"/>
      <c r="J56" s="120" t="s">
        <v>184</v>
      </c>
      <c r="K56" s="120"/>
      <c r="L56" s="120" t="s">
        <v>116</v>
      </c>
      <c r="M56" s="120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0" t="s">
        <v>1375</v>
      </c>
      <c r="IT2" s="110"/>
      <c r="KK2" s="110" t="s">
        <v>1388</v>
      </c>
      <c r="KL2" s="110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8" t="s">
        <v>1393</v>
      </c>
      <c r="ID3" s="178"/>
      <c r="IE3" s="178"/>
      <c r="IF3" s="178"/>
      <c r="IG3" s="178"/>
      <c r="IH3" s="178"/>
      <c r="II3" s="178"/>
      <c r="IJ3" s="178"/>
      <c r="IK3" s="178"/>
      <c r="IL3" s="178"/>
      <c r="IM3" s="178"/>
      <c r="IN3" s="178"/>
      <c r="IO3" s="178"/>
      <c r="IP3" s="178"/>
      <c r="IQ3" s="178"/>
      <c r="IR3" s="178"/>
      <c r="IS3" s="178"/>
      <c r="IT3" s="178"/>
    </row>
    <row r="4" spans="1:299" ht="15.6" customHeight="1" x14ac:dyDescent="0.25">
      <c r="A4" s="165" t="s">
        <v>0</v>
      </c>
      <c r="B4" s="165" t="s">
        <v>1</v>
      </c>
      <c r="C4" s="179" t="s">
        <v>1389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70"/>
      <c r="Y4" s="70"/>
      <c r="Z4" s="70"/>
      <c r="AA4" s="70"/>
      <c r="AB4" s="70"/>
      <c r="AC4" s="70"/>
      <c r="AD4" s="70"/>
      <c r="AE4" s="70"/>
      <c r="AF4" s="71"/>
      <c r="AG4" s="127" t="s">
        <v>2</v>
      </c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 t="s">
        <v>1390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31" t="s">
        <v>114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94" t="s">
        <v>1394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66"/>
      <c r="B5" s="166"/>
      <c r="C5" s="117" t="s">
        <v>1381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 t="s">
        <v>1382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09" t="s">
        <v>713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329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17" t="s">
        <v>330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 t="s">
        <v>157</v>
      </c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 t="s">
        <v>115</v>
      </c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5" t="s">
        <v>172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 t="s">
        <v>184</v>
      </c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 t="s">
        <v>116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09" t="s">
        <v>1387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9"/>
      <c r="IY5" s="109"/>
      <c r="IZ5" s="109"/>
      <c r="JA5" s="109"/>
      <c r="JB5" s="109"/>
      <c r="JC5" s="109"/>
    </row>
    <row r="6" spans="1:299" ht="4.1500000000000004" hidden="1" customHeight="1" x14ac:dyDescent="0.25">
      <c r="A6" s="166"/>
      <c r="B6" s="166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  <c r="IX6" s="109"/>
      <c r="IY6" s="109"/>
      <c r="IZ6" s="109"/>
      <c r="JA6" s="109"/>
      <c r="JB6" s="109"/>
      <c r="JC6" s="109"/>
    </row>
    <row r="7" spans="1:299" ht="16.149999999999999" hidden="1" customHeight="1" x14ac:dyDescent="0.25">
      <c r="A7" s="166"/>
      <c r="B7" s="166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  <c r="IX7" s="109"/>
      <c r="IY7" s="109"/>
      <c r="IZ7" s="109"/>
      <c r="JA7" s="109"/>
      <c r="JB7" s="109"/>
      <c r="JC7" s="109"/>
    </row>
    <row r="8" spans="1:299" ht="17.45" hidden="1" customHeight="1" x14ac:dyDescent="0.25">
      <c r="A8" s="166"/>
      <c r="B8" s="166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</row>
    <row r="9" spans="1:299" ht="18" hidden="1" customHeight="1" x14ac:dyDescent="0.25">
      <c r="A9" s="166"/>
      <c r="B9" s="16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</row>
    <row r="10" spans="1:299" ht="30" hidden="1" customHeight="1" x14ac:dyDescent="0.25">
      <c r="A10" s="166"/>
      <c r="B10" s="166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</row>
    <row r="11" spans="1:299" ht="15.75" x14ac:dyDescent="0.25">
      <c r="A11" s="166"/>
      <c r="B11" s="166"/>
      <c r="C11" s="104" t="s">
        <v>629</v>
      </c>
      <c r="D11" s="104" t="s">
        <v>5</v>
      </c>
      <c r="E11" s="104" t="s">
        <v>6</v>
      </c>
      <c r="F11" s="104" t="s">
        <v>630</v>
      </c>
      <c r="G11" s="104" t="s">
        <v>7</v>
      </c>
      <c r="H11" s="104" t="s">
        <v>8</v>
      </c>
      <c r="I11" s="104" t="s">
        <v>631</v>
      </c>
      <c r="J11" s="104" t="s">
        <v>9</v>
      </c>
      <c r="K11" s="104" t="s">
        <v>10</v>
      </c>
      <c r="L11" s="104" t="s">
        <v>703</v>
      </c>
      <c r="M11" s="104" t="s">
        <v>9</v>
      </c>
      <c r="N11" s="104" t="s">
        <v>10</v>
      </c>
      <c r="O11" s="104" t="s">
        <v>632</v>
      </c>
      <c r="P11" s="104" t="s">
        <v>11</v>
      </c>
      <c r="Q11" s="104" t="s">
        <v>4</v>
      </c>
      <c r="R11" s="104" t="s">
        <v>633</v>
      </c>
      <c r="S11" s="104" t="s">
        <v>6</v>
      </c>
      <c r="T11" s="104" t="s">
        <v>12</v>
      </c>
      <c r="U11" s="104" t="s">
        <v>634</v>
      </c>
      <c r="V11" s="104" t="s">
        <v>6</v>
      </c>
      <c r="W11" s="104" t="s">
        <v>12</v>
      </c>
      <c r="X11" s="104" t="s">
        <v>635</v>
      </c>
      <c r="Y11" s="104"/>
      <c r="Z11" s="104"/>
      <c r="AA11" s="104" t="s">
        <v>636</v>
      </c>
      <c r="AB11" s="104"/>
      <c r="AC11" s="104"/>
      <c r="AD11" s="104" t="s">
        <v>637</v>
      </c>
      <c r="AE11" s="104"/>
      <c r="AF11" s="104"/>
      <c r="AG11" s="104" t="s">
        <v>704</v>
      </c>
      <c r="AH11" s="104"/>
      <c r="AI11" s="104"/>
      <c r="AJ11" s="104" t="s">
        <v>638</v>
      </c>
      <c r="AK11" s="104"/>
      <c r="AL11" s="104"/>
      <c r="AM11" s="104" t="s">
        <v>639</v>
      </c>
      <c r="AN11" s="104"/>
      <c r="AO11" s="104"/>
      <c r="AP11" s="116" t="s">
        <v>640</v>
      </c>
      <c r="AQ11" s="116"/>
      <c r="AR11" s="116"/>
      <c r="AS11" s="104" t="s">
        <v>641</v>
      </c>
      <c r="AT11" s="104"/>
      <c r="AU11" s="104"/>
      <c r="AV11" s="104" t="s">
        <v>642</v>
      </c>
      <c r="AW11" s="104"/>
      <c r="AX11" s="104"/>
      <c r="AY11" s="104" t="s">
        <v>643</v>
      </c>
      <c r="AZ11" s="104"/>
      <c r="BA11" s="104"/>
      <c r="BB11" s="104" t="s">
        <v>644</v>
      </c>
      <c r="BC11" s="104"/>
      <c r="BD11" s="104"/>
      <c r="BE11" s="104" t="s">
        <v>645</v>
      </c>
      <c r="BF11" s="104"/>
      <c r="BG11" s="104"/>
      <c r="BH11" s="116" t="s">
        <v>646</v>
      </c>
      <c r="BI11" s="116"/>
      <c r="BJ11" s="116"/>
      <c r="BK11" s="116" t="s">
        <v>705</v>
      </c>
      <c r="BL11" s="116"/>
      <c r="BM11" s="116"/>
      <c r="BN11" s="104" t="s">
        <v>647</v>
      </c>
      <c r="BO11" s="104"/>
      <c r="BP11" s="104"/>
      <c r="BQ11" s="104" t="s">
        <v>648</v>
      </c>
      <c r="BR11" s="104"/>
      <c r="BS11" s="104"/>
      <c r="BT11" s="116" t="s">
        <v>649</v>
      </c>
      <c r="BU11" s="116"/>
      <c r="BV11" s="116"/>
      <c r="BW11" s="104" t="s">
        <v>650</v>
      </c>
      <c r="BX11" s="104"/>
      <c r="BY11" s="104"/>
      <c r="BZ11" s="104" t="s">
        <v>651</v>
      </c>
      <c r="CA11" s="104"/>
      <c r="CB11" s="104"/>
      <c r="CC11" s="104" t="s">
        <v>652</v>
      </c>
      <c r="CD11" s="104"/>
      <c r="CE11" s="104"/>
      <c r="CF11" s="104" t="s">
        <v>653</v>
      </c>
      <c r="CG11" s="104"/>
      <c r="CH11" s="104"/>
      <c r="CI11" s="104" t="s">
        <v>654</v>
      </c>
      <c r="CJ11" s="104"/>
      <c r="CK11" s="104"/>
      <c r="CL11" s="104" t="s">
        <v>655</v>
      </c>
      <c r="CM11" s="104"/>
      <c r="CN11" s="104"/>
      <c r="CO11" s="104" t="s">
        <v>706</v>
      </c>
      <c r="CP11" s="104"/>
      <c r="CQ11" s="104"/>
      <c r="CR11" s="104" t="s">
        <v>656</v>
      </c>
      <c r="CS11" s="104"/>
      <c r="CT11" s="104"/>
      <c r="CU11" s="104" t="s">
        <v>657</v>
      </c>
      <c r="CV11" s="104"/>
      <c r="CW11" s="104"/>
      <c r="CX11" s="104" t="s">
        <v>658</v>
      </c>
      <c r="CY11" s="104"/>
      <c r="CZ11" s="104"/>
      <c r="DA11" s="104" t="s">
        <v>659</v>
      </c>
      <c r="DB11" s="104"/>
      <c r="DC11" s="104"/>
      <c r="DD11" s="116" t="s">
        <v>660</v>
      </c>
      <c r="DE11" s="116"/>
      <c r="DF11" s="116"/>
      <c r="DG11" s="116" t="s">
        <v>661</v>
      </c>
      <c r="DH11" s="116"/>
      <c r="DI11" s="116"/>
      <c r="DJ11" s="116" t="s">
        <v>662</v>
      </c>
      <c r="DK11" s="116"/>
      <c r="DL11" s="116"/>
      <c r="DM11" s="116" t="s">
        <v>707</v>
      </c>
      <c r="DN11" s="116"/>
      <c r="DO11" s="116"/>
      <c r="DP11" s="116" t="s">
        <v>663</v>
      </c>
      <c r="DQ11" s="116"/>
      <c r="DR11" s="116"/>
      <c r="DS11" s="116" t="s">
        <v>664</v>
      </c>
      <c r="DT11" s="116"/>
      <c r="DU11" s="116"/>
      <c r="DV11" s="116" t="s">
        <v>665</v>
      </c>
      <c r="DW11" s="116"/>
      <c r="DX11" s="116"/>
      <c r="DY11" s="116" t="s">
        <v>666</v>
      </c>
      <c r="DZ11" s="116"/>
      <c r="EA11" s="116"/>
      <c r="EB11" s="116" t="s">
        <v>667</v>
      </c>
      <c r="EC11" s="116"/>
      <c r="ED11" s="116"/>
      <c r="EE11" s="116" t="s">
        <v>668</v>
      </c>
      <c r="EF11" s="116"/>
      <c r="EG11" s="116"/>
      <c r="EH11" s="116" t="s">
        <v>708</v>
      </c>
      <c r="EI11" s="116"/>
      <c r="EJ11" s="116"/>
      <c r="EK11" s="116" t="s">
        <v>669</v>
      </c>
      <c r="EL11" s="116"/>
      <c r="EM11" s="116"/>
      <c r="EN11" s="116" t="s">
        <v>670</v>
      </c>
      <c r="EO11" s="116"/>
      <c r="EP11" s="116"/>
      <c r="EQ11" s="116" t="s">
        <v>671</v>
      </c>
      <c r="ER11" s="116"/>
      <c r="ES11" s="116"/>
      <c r="ET11" s="116" t="s">
        <v>672</v>
      </c>
      <c r="EU11" s="116"/>
      <c r="EV11" s="116"/>
      <c r="EW11" s="116" t="s">
        <v>673</v>
      </c>
      <c r="EX11" s="116"/>
      <c r="EY11" s="116"/>
      <c r="EZ11" s="116" t="s">
        <v>674</v>
      </c>
      <c r="FA11" s="116"/>
      <c r="FB11" s="116"/>
      <c r="FC11" s="116" t="s">
        <v>675</v>
      </c>
      <c r="FD11" s="116"/>
      <c r="FE11" s="116"/>
      <c r="FF11" s="116" t="s">
        <v>676</v>
      </c>
      <c r="FG11" s="116"/>
      <c r="FH11" s="116"/>
      <c r="FI11" s="116" t="s">
        <v>677</v>
      </c>
      <c r="FJ11" s="116"/>
      <c r="FK11" s="116"/>
      <c r="FL11" s="116" t="s">
        <v>709</v>
      </c>
      <c r="FM11" s="116"/>
      <c r="FN11" s="116"/>
      <c r="FO11" s="116" t="s">
        <v>678</v>
      </c>
      <c r="FP11" s="116"/>
      <c r="FQ11" s="116"/>
      <c r="FR11" s="116" t="s">
        <v>679</v>
      </c>
      <c r="FS11" s="116"/>
      <c r="FT11" s="116"/>
      <c r="FU11" s="116" t="s">
        <v>680</v>
      </c>
      <c r="FV11" s="116"/>
      <c r="FW11" s="116"/>
      <c r="FX11" s="116" t="s">
        <v>681</v>
      </c>
      <c r="FY11" s="116"/>
      <c r="FZ11" s="116"/>
      <c r="GA11" s="116" t="s">
        <v>682</v>
      </c>
      <c r="GB11" s="116"/>
      <c r="GC11" s="116"/>
      <c r="GD11" s="116" t="s">
        <v>683</v>
      </c>
      <c r="GE11" s="116"/>
      <c r="GF11" s="116"/>
      <c r="GG11" s="116" t="s">
        <v>684</v>
      </c>
      <c r="GH11" s="116"/>
      <c r="GI11" s="116"/>
      <c r="GJ11" s="116" t="s">
        <v>685</v>
      </c>
      <c r="GK11" s="116"/>
      <c r="GL11" s="116"/>
      <c r="GM11" s="116" t="s">
        <v>686</v>
      </c>
      <c r="GN11" s="116"/>
      <c r="GO11" s="116"/>
      <c r="GP11" s="116" t="s">
        <v>710</v>
      </c>
      <c r="GQ11" s="116"/>
      <c r="GR11" s="116"/>
      <c r="GS11" s="116" t="s">
        <v>687</v>
      </c>
      <c r="GT11" s="116"/>
      <c r="GU11" s="116"/>
      <c r="GV11" s="116" t="s">
        <v>688</v>
      </c>
      <c r="GW11" s="116"/>
      <c r="GX11" s="116"/>
      <c r="GY11" s="116" t="s">
        <v>689</v>
      </c>
      <c r="GZ11" s="116"/>
      <c r="HA11" s="116"/>
      <c r="HB11" s="116" t="s">
        <v>690</v>
      </c>
      <c r="HC11" s="116"/>
      <c r="HD11" s="116"/>
      <c r="HE11" s="116" t="s">
        <v>691</v>
      </c>
      <c r="HF11" s="116"/>
      <c r="HG11" s="116"/>
      <c r="HH11" s="116" t="s">
        <v>692</v>
      </c>
      <c r="HI11" s="116"/>
      <c r="HJ11" s="116"/>
      <c r="HK11" s="116" t="s">
        <v>693</v>
      </c>
      <c r="HL11" s="116"/>
      <c r="HM11" s="116"/>
      <c r="HN11" s="116" t="s">
        <v>694</v>
      </c>
      <c r="HO11" s="116"/>
      <c r="HP11" s="116"/>
      <c r="HQ11" s="116" t="s">
        <v>695</v>
      </c>
      <c r="HR11" s="116"/>
      <c r="HS11" s="116"/>
      <c r="HT11" s="116" t="s">
        <v>711</v>
      </c>
      <c r="HU11" s="116"/>
      <c r="HV11" s="116"/>
      <c r="HW11" s="116" t="s">
        <v>696</v>
      </c>
      <c r="HX11" s="116"/>
      <c r="HY11" s="116"/>
      <c r="HZ11" s="116" t="s">
        <v>697</v>
      </c>
      <c r="IA11" s="116"/>
      <c r="IB11" s="116"/>
      <c r="IC11" s="116" t="s">
        <v>698</v>
      </c>
      <c r="ID11" s="116"/>
      <c r="IE11" s="116"/>
      <c r="IF11" s="116" t="s">
        <v>699</v>
      </c>
      <c r="IG11" s="116"/>
      <c r="IH11" s="116"/>
      <c r="II11" s="116" t="s">
        <v>712</v>
      </c>
      <c r="IJ11" s="116"/>
      <c r="IK11" s="116"/>
      <c r="IL11" s="116" t="s">
        <v>700</v>
      </c>
      <c r="IM11" s="116"/>
      <c r="IN11" s="116"/>
      <c r="IO11" s="116" t="s">
        <v>701</v>
      </c>
      <c r="IP11" s="116"/>
      <c r="IQ11" s="116"/>
      <c r="IR11" s="116" t="s">
        <v>702</v>
      </c>
      <c r="IS11" s="116"/>
      <c r="IT11" s="116"/>
    </row>
    <row r="12" spans="1:299" ht="93" customHeight="1" x14ac:dyDescent="0.25">
      <c r="A12" s="166"/>
      <c r="B12" s="166"/>
      <c r="C12" s="103" t="s">
        <v>1335</v>
      </c>
      <c r="D12" s="103"/>
      <c r="E12" s="103"/>
      <c r="F12" s="103" t="s">
        <v>1336</v>
      </c>
      <c r="G12" s="103"/>
      <c r="H12" s="103"/>
      <c r="I12" s="103" t="s">
        <v>1337</v>
      </c>
      <c r="J12" s="103"/>
      <c r="K12" s="103"/>
      <c r="L12" s="103" t="s">
        <v>1338</v>
      </c>
      <c r="M12" s="103"/>
      <c r="N12" s="103"/>
      <c r="O12" s="103" t="s">
        <v>1339</v>
      </c>
      <c r="P12" s="103"/>
      <c r="Q12" s="103"/>
      <c r="R12" s="103" t="s">
        <v>1340</v>
      </c>
      <c r="S12" s="103"/>
      <c r="T12" s="103"/>
      <c r="U12" s="103" t="s">
        <v>1341</v>
      </c>
      <c r="V12" s="103"/>
      <c r="W12" s="103"/>
      <c r="X12" s="103" t="s">
        <v>1342</v>
      </c>
      <c r="Y12" s="103"/>
      <c r="Z12" s="103"/>
      <c r="AA12" s="103" t="s">
        <v>1343</v>
      </c>
      <c r="AB12" s="103"/>
      <c r="AC12" s="103"/>
      <c r="AD12" s="103" t="s">
        <v>1344</v>
      </c>
      <c r="AE12" s="103"/>
      <c r="AF12" s="103"/>
      <c r="AG12" s="103" t="s">
        <v>1345</v>
      </c>
      <c r="AH12" s="103"/>
      <c r="AI12" s="103"/>
      <c r="AJ12" s="103" t="s">
        <v>1346</v>
      </c>
      <c r="AK12" s="103"/>
      <c r="AL12" s="103"/>
      <c r="AM12" s="103" t="s">
        <v>1347</v>
      </c>
      <c r="AN12" s="103"/>
      <c r="AO12" s="103"/>
      <c r="AP12" s="103" t="s">
        <v>1348</v>
      </c>
      <c r="AQ12" s="103"/>
      <c r="AR12" s="103"/>
      <c r="AS12" s="103" t="s">
        <v>1349</v>
      </c>
      <c r="AT12" s="103"/>
      <c r="AU12" s="103"/>
      <c r="AV12" s="103" t="s">
        <v>1350</v>
      </c>
      <c r="AW12" s="103"/>
      <c r="AX12" s="103"/>
      <c r="AY12" s="103" t="s">
        <v>1351</v>
      </c>
      <c r="AZ12" s="103"/>
      <c r="BA12" s="103"/>
      <c r="BB12" s="103" t="s">
        <v>1352</v>
      </c>
      <c r="BC12" s="103"/>
      <c r="BD12" s="103"/>
      <c r="BE12" s="103" t="s">
        <v>1353</v>
      </c>
      <c r="BF12" s="103"/>
      <c r="BG12" s="103"/>
      <c r="BH12" s="103" t="s">
        <v>1354</v>
      </c>
      <c r="BI12" s="103"/>
      <c r="BJ12" s="103"/>
      <c r="BK12" s="103" t="s">
        <v>1355</v>
      </c>
      <c r="BL12" s="103"/>
      <c r="BM12" s="103"/>
      <c r="BN12" s="103" t="s">
        <v>1356</v>
      </c>
      <c r="BO12" s="103"/>
      <c r="BP12" s="103"/>
      <c r="BQ12" s="103" t="s">
        <v>1357</v>
      </c>
      <c r="BR12" s="103"/>
      <c r="BS12" s="103"/>
      <c r="BT12" s="103" t="s">
        <v>1358</v>
      </c>
      <c r="BU12" s="103"/>
      <c r="BV12" s="103"/>
      <c r="BW12" s="103" t="s">
        <v>1359</v>
      </c>
      <c r="BX12" s="103"/>
      <c r="BY12" s="103"/>
      <c r="BZ12" s="103" t="s">
        <v>1196</v>
      </c>
      <c r="CA12" s="103"/>
      <c r="CB12" s="103"/>
      <c r="CC12" s="103" t="s">
        <v>1360</v>
      </c>
      <c r="CD12" s="103"/>
      <c r="CE12" s="103"/>
      <c r="CF12" s="103" t="s">
        <v>1361</v>
      </c>
      <c r="CG12" s="103"/>
      <c r="CH12" s="103"/>
      <c r="CI12" s="103" t="s">
        <v>1362</v>
      </c>
      <c r="CJ12" s="103"/>
      <c r="CK12" s="103"/>
      <c r="CL12" s="103" t="s">
        <v>1363</v>
      </c>
      <c r="CM12" s="103"/>
      <c r="CN12" s="103"/>
      <c r="CO12" s="103" t="s">
        <v>1364</v>
      </c>
      <c r="CP12" s="103"/>
      <c r="CQ12" s="103"/>
      <c r="CR12" s="103" t="s">
        <v>1365</v>
      </c>
      <c r="CS12" s="103"/>
      <c r="CT12" s="103"/>
      <c r="CU12" s="103" t="s">
        <v>1366</v>
      </c>
      <c r="CV12" s="103"/>
      <c r="CW12" s="103"/>
      <c r="CX12" s="103" t="s">
        <v>1367</v>
      </c>
      <c r="CY12" s="103"/>
      <c r="CZ12" s="103"/>
      <c r="DA12" s="103" t="s">
        <v>1368</v>
      </c>
      <c r="DB12" s="103"/>
      <c r="DC12" s="103"/>
      <c r="DD12" s="103" t="s">
        <v>1369</v>
      </c>
      <c r="DE12" s="103"/>
      <c r="DF12" s="103"/>
      <c r="DG12" s="103" t="s">
        <v>1370</v>
      </c>
      <c r="DH12" s="103"/>
      <c r="DI12" s="103"/>
      <c r="DJ12" s="134" t="s">
        <v>1371</v>
      </c>
      <c r="DK12" s="134"/>
      <c r="DL12" s="134"/>
      <c r="DM12" s="134" t="s">
        <v>1372</v>
      </c>
      <c r="DN12" s="134"/>
      <c r="DO12" s="134"/>
      <c r="DP12" s="134" t="s">
        <v>1373</v>
      </c>
      <c r="DQ12" s="134"/>
      <c r="DR12" s="134"/>
      <c r="DS12" s="134" t="s">
        <v>1374</v>
      </c>
      <c r="DT12" s="134"/>
      <c r="DU12" s="134"/>
      <c r="DV12" s="134" t="s">
        <v>743</v>
      </c>
      <c r="DW12" s="134"/>
      <c r="DX12" s="134"/>
      <c r="DY12" s="103" t="s">
        <v>759</v>
      </c>
      <c r="DZ12" s="103"/>
      <c r="EA12" s="103"/>
      <c r="EB12" s="103" t="s">
        <v>760</v>
      </c>
      <c r="EC12" s="103"/>
      <c r="ED12" s="103"/>
      <c r="EE12" s="103" t="s">
        <v>1228</v>
      </c>
      <c r="EF12" s="103"/>
      <c r="EG12" s="103"/>
      <c r="EH12" s="103" t="s">
        <v>761</v>
      </c>
      <c r="EI12" s="103"/>
      <c r="EJ12" s="103"/>
      <c r="EK12" s="103" t="s">
        <v>1331</v>
      </c>
      <c r="EL12" s="103"/>
      <c r="EM12" s="103"/>
      <c r="EN12" s="103" t="s">
        <v>764</v>
      </c>
      <c r="EO12" s="103"/>
      <c r="EP12" s="103"/>
      <c r="EQ12" s="103" t="s">
        <v>1237</v>
      </c>
      <c r="ER12" s="103"/>
      <c r="ES12" s="103"/>
      <c r="ET12" s="103" t="s">
        <v>769</v>
      </c>
      <c r="EU12" s="103"/>
      <c r="EV12" s="103"/>
      <c r="EW12" s="103" t="s">
        <v>1240</v>
      </c>
      <c r="EX12" s="103"/>
      <c r="EY12" s="103"/>
      <c r="EZ12" s="103" t="s">
        <v>1242</v>
      </c>
      <c r="FA12" s="103"/>
      <c r="FB12" s="103"/>
      <c r="FC12" s="103" t="s">
        <v>1244</v>
      </c>
      <c r="FD12" s="103"/>
      <c r="FE12" s="103"/>
      <c r="FF12" s="103" t="s">
        <v>1332</v>
      </c>
      <c r="FG12" s="103"/>
      <c r="FH12" s="103"/>
      <c r="FI12" s="103" t="s">
        <v>1247</v>
      </c>
      <c r="FJ12" s="103"/>
      <c r="FK12" s="103"/>
      <c r="FL12" s="103" t="s">
        <v>773</v>
      </c>
      <c r="FM12" s="103"/>
      <c r="FN12" s="103"/>
      <c r="FO12" s="103" t="s">
        <v>1251</v>
      </c>
      <c r="FP12" s="103"/>
      <c r="FQ12" s="103"/>
      <c r="FR12" s="103" t="s">
        <v>1254</v>
      </c>
      <c r="FS12" s="103"/>
      <c r="FT12" s="103"/>
      <c r="FU12" s="103" t="s">
        <v>1258</v>
      </c>
      <c r="FV12" s="103"/>
      <c r="FW12" s="103"/>
      <c r="FX12" s="103" t="s">
        <v>1260</v>
      </c>
      <c r="FY12" s="103"/>
      <c r="FZ12" s="103"/>
      <c r="GA12" s="134" t="s">
        <v>1263</v>
      </c>
      <c r="GB12" s="134"/>
      <c r="GC12" s="134"/>
      <c r="GD12" s="103" t="s">
        <v>778</v>
      </c>
      <c r="GE12" s="103"/>
      <c r="GF12" s="103"/>
      <c r="GG12" s="134" t="s">
        <v>1270</v>
      </c>
      <c r="GH12" s="134"/>
      <c r="GI12" s="134"/>
      <c r="GJ12" s="134" t="s">
        <v>1271</v>
      </c>
      <c r="GK12" s="134"/>
      <c r="GL12" s="134"/>
      <c r="GM12" s="134" t="s">
        <v>1273</v>
      </c>
      <c r="GN12" s="134"/>
      <c r="GO12" s="134"/>
      <c r="GP12" s="134" t="s">
        <v>1274</v>
      </c>
      <c r="GQ12" s="134"/>
      <c r="GR12" s="134"/>
      <c r="GS12" s="134" t="s">
        <v>785</v>
      </c>
      <c r="GT12" s="134"/>
      <c r="GU12" s="134"/>
      <c r="GV12" s="134" t="s">
        <v>787</v>
      </c>
      <c r="GW12" s="134"/>
      <c r="GX12" s="134"/>
      <c r="GY12" s="134" t="s">
        <v>788</v>
      </c>
      <c r="GZ12" s="134"/>
      <c r="HA12" s="134"/>
      <c r="HB12" s="103" t="s">
        <v>1281</v>
      </c>
      <c r="HC12" s="103"/>
      <c r="HD12" s="103"/>
      <c r="HE12" s="103" t="s">
        <v>1283</v>
      </c>
      <c r="HF12" s="103"/>
      <c r="HG12" s="103"/>
      <c r="HH12" s="103" t="s">
        <v>794</v>
      </c>
      <c r="HI12" s="103"/>
      <c r="HJ12" s="103"/>
      <c r="HK12" s="103" t="s">
        <v>1284</v>
      </c>
      <c r="HL12" s="103"/>
      <c r="HM12" s="103"/>
      <c r="HN12" s="103" t="s">
        <v>1287</v>
      </c>
      <c r="HO12" s="103"/>
      <c r="HP12" s="103"/>
      <c r="HQ12" s="103" t="s">
        <v>797</v>
      </c>
      <c r="HR12" s="103"/>
      <c r="HS12" s="103"/>
      <c r="HT12" s="103" t="s">
        <v>795</v>
      </c>
      <c r="HU12" s="103"/>
      <c r="HV12" s="103"/>
      <c r="HW12" s="103" t="s">
        <v>616</v>
      </c>
      <c r="HX12" s="103"/>
      <c r="HY12" s="103"/>
      <c r="HZ12" s="103" t="s">
        <v>1296</v>
      </c>
      <c r="IA12" s="103"/>
      <c r="IB12" s="103"/>
      <c r="IC12" s="103" t="s">
        <v>1300</v>
      </c>
      <c r="ID12" s="103"/>
      <c r="IE12" s="103"/>
      <c r="IF12" s="103" t="s">
        <v>800</v>
      </c>
      <c r="IG12" s="103"/>
      <c r="IH12" s="103"/>
      <c r="II12" s="103" t="s">
        <v>1305</v>
      </c>
      <c r="IJ12" s="103"/>
      <c r="IK12" s="103"/>
      <c r="IL12" s="103" t="s">
        <v>1306</v>
      </c>
      <c r="IM12" s="103"/>
      <c r="IN12" s="103"/>
      <c r="IO12" s="103" t="s">
        <v>1310</v>
      </c>
      <c r="IP12" s="103"/>
      <c r="IQ12" s="103"/>
      <c r="IR12" s="103" t="s">
        <v>1314</v>
      </c>
      <c r="IS12" s="103"/>
      <c r="IT12" s="103"/>
      <c r="KM12" s="76"/>
    </row>
    <row r="13" spans="1:299" ht="82.5" customHeight="1" x14ac:dyDescent="0.25">
      <c r="A13" s="167"/>
      <c r="B13" s="167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1" t="s">
        <v>276</v>
      </c>
      <c r="B39" s="10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 x14ac:dyDescent="0.25">
      <c r="A40" s="105" t="s">
        <v>839</v>
      </c>
      <c r="B40" s="106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81" t="s">
        <v>56</v>
      </c>
      <c r="E47" s="182"/>
      <c r="F47" s="111" t="s">
        <v>3</v>
      </c>
      <c r="G47" s="112"/>
      <c r="H47" s="113" t="s">
        <v>713</v>
      </c>
      <c r="I47" s="114"/>
      <c r="J47" s="113" t="s">
        <v>329</v>
      </c>
      <c r="K47" s="114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83" t="s">
        <v>157</v>
      </c>
      <c r="E56" s="183"/>
      <c r="F56" s="99" t="s">
        <v>115</v>
      </c>
      <c r="G56" s="100"/>
      <c r="H56" s="113" t="s">
        <v>172</v>
      </c>
      <c r="I56" s="114"/>
      <c r="J56" s="133" t="s">
        <v>184</v>
      </c>
      <c r="K56" s="133"/>
      <c r="L56" s="133" t="s">
        <v>116</v>
      </c>
      <c r="M56" s="133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2"/>
  <sheetViews>
    <sheetView topLeftCell="A5" zoomScale="79" zoomScaleNormal="79" workbookViewId="0">
      <pane xSplit="2" ySplit="4" topLeftCell="CH9" activePane="bottomRight" state="frozen"/>
      <selection activeCell="A5" sqref="A5"/>
      <selection pane="topRight" activeCell="C5" sqref="C5"/>
      <selection pane="bottomLeft" activeCell="A9" sqref="A9"/>
      <selection pane="bottomRight" activeCell="CR10" sqref="CR10:CT19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4" t="s">
        <v>1377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0" t="s">
        <v>1375</v>
      </c>
      <c r="IT2" s="110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5" t="s">
        <v>0</v>
      </c>
      <c r="B4" s="165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27" t="s">
        <v>2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9"/>
      <c r="DM4" s="118" t="s">
        <v>87</v>
      </c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93" t="s">
        <v>114</v>
      </c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5"/>
      <c r="II4" s="120" t="s">
        <v>137</v>
      </c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66"/>
      <c r="B5" s="166"/>
      <c r="C5" s="140" t="s">
        <v>1381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40" t="s">
        <v>1384</v>
      </c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4"/>
      <c r="BB5" s="140" t="s">
        <v>3</v>
      </c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4"/>
      <c r="BW5" s="109" t="s">
        <v>713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16" t="s">
        <v>329</v>
      </c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40" t="s">
        <v>330</v>
      </c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4"/>
      <c r="EH5" s="104" t="s">
        <v>157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 t="s">
        <v>115</v>
      </c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15" t="s">
        <v>172</v>
      </c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 t="s">
        <v>184</v>
      </c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85" t="s">
        <v>116</v>
      </c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7"/>
      <c r="II5" s="109" t="s">
        <v>1387</v>
      </c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66"/>
      <c r="B6" s="166"/>
      <c r="C6" s="104" t="s">
        <v>629</v>
      </c>
      <c r="D6" s="104" t="s">
        <v>5</v>
      </c>
      <c r="E6" s="104" t="s">
        <v>6</v>
      </c>
      <c r="F6" s="104" t="s">
        <v>630</v>
      </c>
      <c r="G6" s="104" t="s">
        <v>7</v>
      </c>
      <c r="H6" s="104" t="s">
        <v>8</v>
      </c>
      <c r="I6" s="104" t="s">
        <v>631</v>
      </c>
      <c r="J6" s="104" t="s">
        <v>9</v>
      </c>
      <c r="K6" s="104" t="s">
        <v>10</v>
      </c>
      <c r="L6" s="104" t="s">
        <v>703</v>
      </c>
      <c r="M6" s="104" t="s">
        <v>9</v>
      </c>
      <c r="N6" s="104" t="s">
        <v>10</v>
      </c>
      <c r="O6" s="104" t="s">
        <v>632</v>
      </c>
      <c r="P6" s="104" t="s">
        <v>11</v>
      </c>
      <c r="Q6" s="104" t="s">
        <v>4</v>
      </c>
      <c r="R6" s="104" t="s">
        <v>633</v>
      </c>
      <c r="S6" s="104" t="s">
        <v>6</v>
      </c>
      <c r="T6" s="104" t="s">
        <v>12</v>
      </c>
      <c r="U6" s="104" t="s">
        <v>634</v>
      </c>
      <c r="V6" s="104" t="s">
        <v>6</v>
      </c>
      <c r="W6" s="104" t="s">
        <v>12</v>
      </c>
      <c r="X6" s="104" t="s">
        <v>635</v>
      </c>
      <c r="Y6" s="104"/>
      <c r="Z6" s="104"/>
      <c r="AA6" s="104" t="s">
        <v>636</v>
      </c>
      <c r="AB6" s="104"/>
      <c r="AC6" s="104"/>
      <c r="AD6" s="104" t="s">
        <v>637</v>
      </c>
      <c r="AE6" s="104"/>
      <c r="AF6" s="104"/>
      <c r="AG6" s="104" t="s">
        <v>704</v>
      </c>
      <c r="AH6" s="104"/>
      <c r="AI6" s="104"/>
      <c r="AJ6" s="104" t="s">
        <v>638</v>
      </c>
      <c r="AK6" s="104"/>
      <c r="AL6" s="104"/>
      <c r="AM6" s="104" t="s">
        <v>639</v>
      </c>
      <c r="AN6" s="104"/>
      <c r="AO6" s="104"/>
      <c r="AP6" s="116" t="s">
        <v>640</v>
      </c>
      <c r="AQ6" s="116"/>
      <c r="AR6" s="116"/>
      <c r="AS6" s="104" t="s">
        <v>641</v>
      </c>
      <c r="AT6" s="104"/>
      <c r="AU6" s="104"/>
      <c r="AV6" s="104" t="s">
        <v>642</v>
      </c>
      <c r="AW6" s="104"/>
      <c r="AX6" s="104"/>
      <c r="AY6" s="104" t="s">
        <v>643</v>
      </c>
      <c r="AZ6" s="104"/>
      <c r="BA6" s="104"/>
      <c r="BB6" s="104" t="s">
        <v>644</v>
      </c>
      <c r="BC6" s="104"/>
      <c r="BD6" s="104"/>
      <c r="BE6" s="104" t="s">
        <v>645</v>
      </c>
      <c r="BF6" s="104"/>
      <c r="BG6" s="104"/>
      <c r="BH6" s="116" t="s">
        <v>646</v>
      </c>
      <c r="BI6" s="116"/>
      <c r="BJ6" s="116"/>
      <c r="BK6" s="116" t="s">
        <v>705</v>
      </c>
      <c r="BL6" s="116"/>
      <c r="BM6" s="116"/>
      <c r="BN6" s="104" t="s">
        <v>647</v>
      </c>
      <c r="BO6" s="104"/>
      <c r="BP6" s="104"/>
      <c r="BQ6" s="104" t="s">
        <v>648</v>
      </c>
      <c r="BR6" s="104"/>
      <c r="BS6" s="104"/>
      <c r="BT6" s="116" t="s">
        <v>649</v>
      </c>
      <c r="BU6" s="116"/>
      <c r="BV6" s="116"/>
      <c r="BW6" s="104" t="s">
        <v>650</v>
      </c>
      <c r="BX6" s="104"/>
      <c r="BY6" s="104"/>
      <c r="BZ6" s="104" t="s">
        <v>651</v>
      </c>
      <c r="CA6" s="104"/>
      <c r="CB6" s="104"/>
      <c r="CC6" s="104" t="s">
        <v>652</v>
      </c>
      <c r="CD6" s="104"/>
      <c r="CE6" s="104"/>
      <c r="CF6" s="104" t="s">
        <v>653</v>
      </c>
      <c r="CG6" s="104"/>
      <c r="CH6" s="104"/>
      <c r="CI6" s="104" t="s">
        <v>654</v>
      </c>
      <c r="CJ6" s="104"/>
      <c r="CK6" s="104"/>
      <c r="CL6" s="104" t="s">
        <v>655</v>
      </c>
      <c r="CM6" s="104"/>
      <c r="CN6" s="104"/>
      <c r="CO6" s="104" t="s">
        <v>706</v>
      </c>
      <c r="CP6" s="104"/>
      <c r="CQ6" s="104"/>
      <c r="CR6" s="104" t="s">
        <v>656</v>
      </c>
      <c r="CS6" s="104"/>
      <c r="CT6" s="104"/>
      <c r="CU6" s="104" t="s">
        <v>657</v>
      </c>
      <c r="CV6" s="104"/>
      <c r="CW6" s="104"/>
      <c r="CX6" s="104" t="s">
        <v>658</v>
      </c>
      <c r="CY6" s="104"/>
      <c r="CZ6" s="104"/>
      <c r="DA6" s="104" t="s">
        <v>659</v>
      </c>
      <c r="DB6" s="104"/>
      <c r="DC6" s="104"/>
      <c r="DD6" s="116" t="s">
        <v>660</v>
      </c>
      <c r="DE6" s="116"/>
      <c r="DF6" s="116"/>
      <c r="DG6" s="116" t="s">
        <v>661</v>
      </c>
      <c r="DH6" s="116"/>
      <c r="DI6" s="116"/>
      <c r="DJ6" s="116" t="s">
        <v>662</v>
      </c>
      <c r="DK6" s="116"/>
      <c r="DL6" s="116"/>
      <c r="DM6" s="116" t="s">
        <v>707</v>
      </c>
      <c r="DN6" s="116"/>
      <c r="DO6" s="116"/>
      <c r="DP6" s="116" t="s">
        <v>663</v>
      </c>
      <c r="DQ6" s="116"/>
      <c r="DR6" s="116"/>
      <c r="DS6" s="116" t="s">
        <v>664</v>
      </c>
      <c r="DT6" s="116"/>
      <c r="DU6" s="116"/>
      <c r="DV6" s="116" t="s">
        <v>665</v>
      </c>
      <c r="DW6" s="116"/>
      <c r="DX6" s="116"/>
      <c r="DY6" s="116" t="s">
        <v>666</v>
      </c>
      <c r="DZ6" s="116"/>
      <c r="EA6" s="116"/>
      <c r="EB6" s="116" t="s">
        <v>667</v>
      </c>
      <c r="EC6" s="116"/>
      <c r="ED6" s="116"/>
      <c r="EE6" s="116" t="s">
        <v>668</v>
      </c>
      <c r="EF6" s="116"/>
      <c r="EG6" s="116"/>
      <c r="EH6" s="116" t="s">
        <v>708</v>
      </c>
      <c r="EI6" s="116"/>
      <c r="EJ6" s="116"/>
      <c r="EK6" s="116" t="s">
        <v>669</v>
      </c>
      <c r="EL6" s="116"/>
      <c r="EM6" s="116"/>
      <c r="EN6" s="116" t="s">
        <v>670</v>
      </c>
      <c r="EO6" s="116"/>
      <c r="EP6" s="116"/>
      <c r="EQ6" s="116" t="s">
        <v>671</v>
      </c>
      <c r="ER6" s="116"/>
      <c r="ES6" s="116"/>
      <c r="ET6" s="116" t="s">
        <v>672</v>
      </c>
      <c r="EU6" s="116"/>
      <c r="EV6" s="116"/>
      <c r="EW6" s="116" t="s">
        <v>673</v>
      </c>
      <c r="EX6" s="116"/>
      <c r="EY6" s="116"/>
      <c r="EZ6" s="116" t="s">
        <v>674</v>
      </c>
      <c r="FA6" s="116"/>
      <c r="FB6" s="116"/>
      <c r="FC6" s="116" t="s">
        <v>675</v>
      </c>
      <c r="FD6" s="116"/>
      <c r="FE6" s="116"/>
      <c r="FF6" s="116" t="s">
        <v>676</v>
      </c>
      <c r="FG6" s="116"/>
      <c r="FH6" s="116"/>
      <c r="FI6" s="116" t="s">
        <v>677</v>
      </c>
      <c r="FJ6" s="116"/>
      <c r="FK6" s="116"/>
      <c r="FL6" s="116" t="s">
        <v>709</v>
      </c>
      <c r="FM6" s="116"/>
      <c r="FN6" s="116"/>
      <c r="FO6" s="116" t="s">
        <v>678</v>
      </c>
      <c r="FP6" s="116"/>
      <c r="FQ6" s="116"/>
      <c r="FR6" s="116" t="s">
        <v>679</v>
      </c>
      <c r="FS6" s="116"/>
      <c r="FT6" s="116"/>
      <c r="FU6" s="116" t="s">
        <v>680</v>
      </c>
      <c r="FV6" s="116"/>
      <c r="FW6" s="116"/>
      <c r="FX6" s="116" t="s">
        <v>681</v>
      </c>
      <c r="FY6" s="116"/>
      <c r="FZ6" s="116"/>
      <c r="GA6" s="116" t="s">
        <v>682</v>
      </c>
      <c r="GB6" s="116"/>
      <c r="GC6" s="116"/>
      <c r="GD6" s="116" t="s">
        <v>683</v>
      </c>
      <c r="GE6" s="116"/>
      <c r="GF6" s="116"/>
      <c r="GG6" s="116" t="s">
        <v>684</v>
      </c>
      <c r="GH6" s="116"/>
      <c r="GI6" s="116"/>
      <c r="GJ6" s="116" t="s">
        <v>685</v>
      </c>
      <c r="GK6" s="116"/>
      <c r="GL6" s="116"/>
      <c r="GM6" s="116" t="s">
        <v>686</v>
      </c>
      <c r="GN6" s="116"/>
      <c r="GO6" s="116"/>
      <c r="GP6" s="116" t="s">
        <v>710</v>
      </c>
      <c r="GQ6" s="116"/>
      <c r="GR6" s="116"/>
      <c r="GS6" s="116" t="s">
        <v>687</v>
      </c>
      <c r="GT6" s="116"/>
      <c r="GU6" s="116"/>
      <c r="GV6" s="116" t="s">
        <v>688</v>
      </c>
      <c r="GW6" s="116"/>
      <c r="GX6" s="116"/>
      <c r="GY6" s="116" t="s">
        <v>689</v>
      </c>
      <c r="GZ6" s="116"/>
      <c r="HA6" s="116"/>
      <c r="HB6" s="116" t="s">
        <v>690</v>
      </c>
      <c r="HC6" s="116"/>
      <c r="HD6" s="116"/>
      <c r="HE6" s="116" t="s">
        <v>691</v>
      </c>
      <c r="HF6" s="116"/>
      <c r="HG6" s="116"/>
      <c r="HH6" s="116" t="s">
        <v>692</v>
      </c>
      <c r="HI6" s="116"/>
      <c r="HJ6" s="116"/>
      <c r="HK6" s="116" t="s">
        <v>693</v>
      </c>
      <c r="HL6" s="116"/>
      <c r="HM6" s="116"/>
      <c r="HN6" s="116" t="s">
        <v>694</v>
      </c>
      <c r="HO6" s="116"/>
      <c r="HP6" s="116"/>
      <c r="HQ6" s="116" t="s">
        <v>695</v>
      </c>
      <c r="HR6" s="116"/>
      <c r="HS6" s="116"/>
      <c r="HT6" s="116" t="s">
        <v>711</v>
      </c>
      <c r="HU6" s="116"/>
      <c r="HV6" s="116"/>
      <c r="HW6" s="116" t="s">
        <v>696</v>
      </c>
      <c r="HX6" s="116"/>
      <c r="HY6" s="116"/>
      <c r="HZ6" s="116" t="s">
        <v>697</v>
      </c>
      <c r="IA6" s="116"/>
      <c r="IB6" s="116"/>
      <c r="IC6" s="116" t="s">
        <v>698</v>
      </c>
      <c r="ID6" s="116"/>
      <c r="IE6" s="116"/>
      <c r="IF6" s="116" t="s">
        <v>699</v>
      </c>
      <c r="IG6" s="116"/>
      <c r="IH6" s="116"/>
      <c r="II6" s="116" t="s">
        <v>712</v>
      </c>
      <c r="IJ6" s="116"/>
      <c r="IK6" s="116"/>
      <c r="IL6" s="116" t="s">
        <v>700</v>
      </c>
      <c r="IM6" s="116"/>
      <c r="IN6" s="116"/>
      <c r="IO6" s="116" t="s">
        <v>701</v>
      </c>
      <c r="IP6" s="116"/>
      <c r="IQ6" s="116"/>
      <c r="IR6" s="116" t="s">
        <v>702</v>
      </c>
      <c r="IS6" s="116"/>
      <c r="IT6" s="116"/>
    </row>
    <row r="7" spans="1:263" ht="104.25" customHeight="1" x14ac:dyDescent="0.25">
      <c r="A7" s="166"/>
      <c r="B7" s="166"/>
      <c r="C7" s="103" t="s">
        <v>1335</v>
      </c>
      <c r="D7" s="103"/>
      <c r="E7" s="103"/>
      <c r="F7" s="103" t="s">
        <v>1336</v>
      </c>
      <c r="G7" s="103"/>
      <c r="H7" s="103"/>
      <c r="I7" s="103" t="s">
        <v>1337</v>
      </c>
      <c r="J7" s="103"/>
      <c r="K7" s="103"/>
      <c r="L7" s="103" t="s">
        <v>1338</v>
      </c>
      <c r="M7" s="103"/>
      <c r="N7" s="103"/>
      <c r="O7" s="103" t="s">
        <v>1339</v>
      </c>
      <c r="P7" s="103"/>
      <c r="Q7" s="103"/>
      <c r="R7" s="103" t="s">
        <v>1340</v>
      </c>
      <c r="S7" s="103"/>
      <c r="T7" s="103"/>
      <c r="U7" s="103" t="s">
        <v>1341</v>
      </c>
      <c r="V7" s="103"/>
      <c r="W7" s="103"/>
      <c r="X7" s="103" t="s">
        <v>1342</v>
      </c>
      <c r="Y7" s="103"/>
      <c r="Z7" s="103"/>
      <c r="AA7" s="103" t="s">
        <v>1343</v>
      </c>
      <c r="AB7" s="103"/>
      <c r="AC7" s="103"/>
      <c r="AD7" s="103" t="s">
        <v>1344</v>
      </c>
      <c r="AE7" s="103"/>
      <c r="AF7" s="103"/>
      <c r="AG7" s="103" t="s">
        <v>1345</v>
      </c>
      <c r="AH7" s="103"/>
      <c r="AI7" s="103"/>
      <c r="AJ7" s="103" t="s">
        <v>1346</v>
      </c>
      <c r="AK7" s="103"/>
      <c r="AL7" s="103"/>
      <c r="AM7" s="103" t="s">
        <v>1347</v>
      </c>
      <c r="AN7" s="103"/>
      <c r="AO7" s="103"/>
      <c r="AP7" s="103" t="s">
        <v>1348</v>
      </c>
      <c r="AQ7" s="103"/>
      <c r="AR7" s="103"/>
      <c r="AS7" s="103" t="s">
        <v>1349</v>
      </c>
      <c r="AT7" s="103"/>
      <c r="AU7" s="103"/>
      <c r="AV7" s="103" t="s">
        <v>1350</v>
      </c>
      <c r="AW7" s="103"/>
      <c r="AX7" s="103"/>
      <c r="AY7" s="103" t="s">
        <v>1351</v>
      </c>
      <c r="AZ7" s="103"/>
      <c r="BA7" s="103"/>
      <c r="BB7" s="103" t="s">
        <v>1352</v>
      </c>
      <c r="BC7" s="103"/>
      <c r="BD7" s="103"/>
      <c r="BE7" s="103" t="s">
        <v>1353</v>
      </c>
      <c r="BF7" s="103"/>
      <c r="BG7" s="103"/>
      <c r="BH7" s="103" t="s">
        <v>1354</v>
      </c>
      <c r="BI7" s="103"/>
      <c r="BJ7" s="103"/>
      <c r="BK7" s="103" t="s">
        <v>1355</v>
      </c>
      <c r="BL7" s="103"/>
      <c r="BM7" s="103"/>
      <c r="BN7" s="103" t="s">
        <v>1356</v>
      </c>
      <c r="BO7" s="103"/>
      <c r="BP7" s="103"/>
      <c r="BQ7" s="103" t="s">
        <v>1357</v>
      </c>
      <c r="BR7" s="103"/>
      <c r="BS7" s="103"/>
      <c r="BT7" s="103" t="s">
        <v>1358</v>
      </c>
      <c r="BU7" s="103"/>
      <c r="BV7" s="103"/>
      <c r="BW7" s="103" t="s">
        <v>1359</v>
      </c>
      <c r="BX7" s="103"/>
      <c r="BY7" s="103"/>
      <c r="BZ7" s="103" t="s">
        <v>1196</v>
      </c>
      <c r="CA7" s="103"/>
      <c r="CB7" s="103"/>
      <c r="CC7" s="103" t="s">
        <v>1360</v>
      </c>
      <c r="CD7" s="103"/>
      <c r="CE7" s="103"/>
      <c r="CF7" s="103" t="s">
        <v>1361</v>
      </c>
      <c r="CG7" s="103"/>
      <c r="CH7" s="103"/>
      <c r="CI7" s="103" t="s">
        <v>1362</v>
      </c>
      <c r="CJ7" s="103"/>
      <c r="CK7" s="103"/>
      <c r="CL7" s="103" t="s">
        <v>1363</v>
      </c>
      <c r="CM7" s="103"/>
      <c r="CN7" s="103"/>
      <c r="CO7" s="103" t="s">
        <v>1364</v>
      </c>
      <c r="CP7" s="103"/>
      <c r="CQ7" s="103"/>
      <c r="CR7" s="103" t="s">
        <v>1365</v>
      </c>
      <c r="CS7" s="103"/>
      <c r="CT7" s="103"/>
      <c r="CU7" s="103" t="s">
        <v>1366</v>
      </c>
      <c r="CV7" s="103"/>
      <c r="CW7" s="103"/>
      <c r="CX7" s="103" t="s">
        <v>1367</v>
      </c>
      <c r="CY7" s="103"/>
      <c r="CZ7" s="103"/>
      <c r="DA7" s="103" t="s">
        <v>1368</v>
      </c>
      <c r="DB7" s="103"/>
      <c r="DC7" s="103"/>
      <c r="DD7" s="103" t="s">
        <v>1369</v>
      </c>
      <c r="DE7" s="103"/>
      <c r="DF7" s="103"/>
      <c r="DG7" s="103" t="s">
        <v>1370</v>
      </c>
      <c r="DH7" s="103"/>
      <c r="DI7" s="103"/>
      <c r="DJ7" s="134" t="s">
        <v>1371</v>
      </c>
      <c r="DK7" s="134"/>
      <c r="DL7" s="134"/>
      <c r="DM7" s="134" t="s">
        <v>1372</v>
      </c>
      <c r="DN7" s="134"/>
      <c r="DO7" s="134"/>
      <c r="DP7" s="134" t="s">
        <v>1373</v>
      </c>
      <c r="DQ7" s="134"/>
      <c r="DR7" s="134"/>
      <c r="DS7" s="134" t="s">
        <v>1374</v>
      </c>
      <c r="DT7" s="134"/>
      <c r="DU7" s="134"/>
      <c r="DV7" s="134" t="s">
        <v>743</v>
      </c>
      <c r="DW7" s="134"/>
      <c r="DX7" s="134"/>
      <c r="DY7" s="103" t="s">
        <v>759</v>
      </c>
      <c r="DZ7" s="103"/>
      <c r="EA7" s="103"/>
      <c r="EB7" s="103" t="s">
        <v>760</v>
      </c>
      <c r="EC7" s="103"/>
      <c r="ED7" s="103"/>
      <c r="EE7" s="103" t="s">
        <v>1228</v>
      </c>
      <c r="EF7" s="103"/>
      <c r="EG7" s="103"/>
      <c r="EH7" s="103" t="s">
        <v>761</v>
      </c>
      <c r="EI7" s="103"/>
      <c r="EJ7" s="103"/>
      <c r="EK7" s="103" t="s">
        <v>1331</v>
      </c>
      <c r="EL7" s="103"/>
      <c r="EM7" s="103"/>
      <c r="EN7" s="103" t="s">
        <v>764</v>
      </c>
      <c r="EO7" s="103"/>
      <c r="EP7" s="103"/>
      <c r="EQ7" s="103" t="s">
        <v>1237</v>
      </c>
      <c r="ER7" s="103"/>
      <c r="ES7" s="103"/>
      <c r="ET7" s="103" t="s">
        <v>769</v>
      </c>
      <c r="EU7" s="103"/>
      <c r="EV7" s="103"/>
      <c r="EW7" s="103" t="s">
        <v>1240</v>
      </c>
      <c r="EX7" s="103"/>
      <c r="EY7" s="103"/>
      <c r="EZ7" s="103" t="s">
        <v>1242</v>
      </c>
      <c r="FA7" s="103"/>
      <c r="FB7" s="103"/>
      <c r="FC7" s="103" t="s">
        <v>1244</v>
      </c>
      <c r="FD7" s="103"/>
      <c r="FE7" s="103"/>
      <c r="FF7" s="103" t="s">
        <v>1332</v>
      </c>
      <c r="FG7" s="103"/>
      <c r="FH7" s="103"/>
      <c r="FI7" s="103" t="s">
        <v>1247</v>
      </c>
      <c r="FJ7" s="103"/>
      <c r="FK7" s="103"/>
      <c r="FL7" s="103" t="s">
        <v>773</v>
      </c>
      <c r="FM7" s="103"/>
      <c r="FN7" s="103"/>
      <c r="FO7" s="103" t="s">
        <v>1251</v>
      </c>
      <c r="FP7" s="103"/>
      <c r="FQ7" s="103"/>
      <c r="FR7" s="103" t="s">
        <v>1254</v>
      </c>
      <c r="FS7" s="103"/>
      <c r="FT7" s="103"/>
      <c r="FU7" s="103" t="s">
        <v>1258</v>
      </c>
      <c r="FV7" s="103"/>
      <c r="FW7" s="103"/>
      <c r="FX7" s="103" t="s">
        <v>1260</v>
      </c>
      <c r="FY7" s="103"/>
      <c r="FZ7" s="103"/>
      <c r="GA7" s="134" t="s">
        <v>1263</v>
      </c>
      <c r="GB7" s="134"/>
      <c r="GC7" s="134"/>
      <c r="GD7" s="103" t="s">
        <v>778</v>
      </c>
      <c r="GE7" s="103"/>
      <c r="GF7" s="103"/>
      <c r="GG7" s="134" t="s">
        <v>1270</v>
      </c>
      <c r="GH7" s="134"/>
      <c r="GI7" s="134"/>
      <c r="GJ7" s="134" t="s">
        <v>1271</v>
      </c>
      <c r="GK7" s="134"/>
      <c r="GL7" s="134"/>
      <c r="GM7" s="134" t="s">
        <v>1273</v>
      </c>
      <c r="GN7" s="134"/>
      <c r="GO7" s="134"/>
      <c r="GP7" s="134" t="s">
        <v>1274</v>
      </c>
      <c r="GQ7" s="134"/>
      <c r="GR7" s="134"/>
      <c r="GS7" s="134" t="s">
        <v>785</v>
      </c>
      <c r="GT7" s="134"/>
      <c r="GU7" s="134"/>
      <c r="GV7" s="134" t="s">
        <v>787</v>
      </c>
      <c r="GW7" s="134"/>
      <c r="GX7" s="134"/>
      <c r="GY7" s="134" t="s">
        <v>788</v>
      </c>
      <c r="GZ7" s="134"/>
      <c r="HA7" s="134"/>
      <c r="HB7" s="103" t="s">
        <v>1281</v>
      </c>
      <c r="HC7" s="103"/>
      <c r="HD7" s="103"/>
      <c r="HE7" s="103" t="s">
        <v>1283</v>
      </c>
      <c r="HF7" s="103"/>
      <c r="HG7" s="103"/>
      <c r="HH7" s="103" t="s">
        <v>794</v>
      </c>
      <c r="HI7" s="103"/>
      <c r="HJ7" s="103"/>
      <c r="HK7" s="103" t="s">
        <v>1284</v>
      </c>
      <c r="HL7" s="103"/>
      <c r="HM7" s="103"/>
      <c r="HN7" s="103" t="s">
        <v>1287</v>
      </c>
      <c r="HO7" s="103"/>
      <c r="HP7" s="103"/>
      <c r="HQ7" s="103" t="s">
        <v>797</v>
      </c>
      <c r="HR7" s="103"/>
      <c r="HS7" s="103"/>
      <c r="HT7" s="103" t="s">
        <v>795</v>
      </c>
      <c r="HU7" s="103"/>
      <c r="HV7" s="103"/>
      <c r="HW7" s="103" t="s">
        <v>616</v>
      </c>
      <c r="HX7" s="103"/>
      <c r="HY7" s="103"/>
      <c r="HZ7" s="103" t="s">
        <v>1296</v>
      </c>
      <c r="IA7" s="103"/>
      <c r="IB7" s="103"/>
      <c r="IC7" s="103" t="s">
        <v>1300</v>
      </c>
      <c r="ID7" s="103"/>
      <c r="IE7" s="103"/>
      <c r="IF7" s="103" t="s">
        <v>800</v>
      </c>
      <c r="IG7" s="103"/>
      <c r="IH7" s="103"/>
      <c r="II7" s="103" t="s">
        <v>1305</v>
      </c>
      <c r="IJ7" s="103"/>
      <c r="IK7" s="103"/>
      <c r="IL7" s="103" t="s">
        <v>1306</v>
      </c>
      <c r="IM7" s="103"/>
      <c r="IN7" s="103"/>
      <c r="IO7" s="103" t="s">
        <v>1310</v>
      </c>
      <c r="IP7" s="103"/>
      <c r="IQ7" s="103"/>
      <c r="IR7" s="103" t="s">
        <v>1314</v>
      </c>
      <c r="IS7" s="103"/>
      <c r="IT7" s="103"/>
    </row>
    <row r="8" spans="1:263" ht="58.5" customHeight="1" x14ac:dyDescent="0.25">
      <c r="A8" s="167"/>
      <c r="B8" s="167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13"/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1"/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28"/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1"/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1"/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1"/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28"/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ht="15.75" x14ac:dyDescent="0.25">
      <c r="A16" s="3">
        <v>8</v>
      </c>
      <c r="B16" s="19"/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28"/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3">
        <v>10</v>
      </c>
      <c r="B18" s="19"/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3">
        <v>11</v>
      </c>
      <c r="B19" s="1"/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3">
        <v>12</v>
      </c>
      <c r="B20" s="1"/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28"/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28"/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.75" x14ac:dyDescent="0.25">
      <c r="A23" s="3">
        <v>15</v>
      </c>
      <c r="B23" s="19"/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92"/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28"/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101" t="s">
        <v>276</v>
      </c>
      <c r="B27" s="102"/>
      <c r="C27" s="3">
        <f t="shared" ref="C27:BN27" si="0">SUM(C9:C26)</f>
        <v>7</v>
      </c>
      <c r="D27" s="3">
        <f t="shared" si="0"/>
        <v>11</v>
      </c>
      <c r="E27" s="3">
        <f t="shared" si="0"/>
        <v>0</v>
      </c>
      <c r="F27" s="3">
        <f t="shared" si="0"/>
        <v>7</v>
      </c>
      <c r="G27" s="3">
        <f t="shared" si="0"/>
        <v>11</v>
      </c>
      <c r="H27" s="3">
        <f t="shared" si="0"/>
        <v>0</v>
      </c>
      <c r="I27" s="3">
        <f t="shared" si="0"/>
        <v>7</v>
      </c>
      <c r="J27" s="3">
        <f t="shared" si="0"/>
        <v>11</v>
      </c>
      <c r="K27" s="3">
        <f t="shared" si="0"/>
        <v>0</v>
      </c>
      <c r="L27" s="3">
        <f t="shared" si="0"/>
        <v>7</v>
      </c>
      <c r="M27" s="3">
        <f t="shared" si="0"/>
        <v>11</v>
      </c>
      <c r="N27" s="3">
        <f t="shared" si="0"/>
        <v>0</v>
      </c>
      <c r="O27" s="3">
        <f t="shared" si="0"/>
        <v>7</v>
      </c>
      <c r="P27" s="3">
        <f t="shared" si="0"/>
        <v>11</v>
      </c>
      <c r="Q27" s="3">
        <f t="shared" si="0"/>
        <v>0</v>
      </c>
      <c r="R27" s="3">
        <f t="shared" si="0"/>
        <v>7</v>
      </c>
      <c r="S27" s="3">
        <f t="shared" si="0"/>
        <v>11</v>
      </c>
      <c r="T27" s="3">
        <f t="shared" si="0"/>
        <v>0</v>
      </c>
      <c r="U27" s="3">
        <f t="shared" si="0"/>
        <v>7</v>
      </c>
      <c r="V27" s="3">
        <f t="shared" si="0"/>
        <v>11</v>
      </c>
      <c r="W27" s="3">
        <f t="shared" si="0"/>
        <v>0</v>
      </c>
      <c r="X27" s="3">
        <f t="shared" si="0"/>
        <v>9</v>
      </c>
      <c r="Y27" s="3">
        <f t="shared" si="0"/>
        <v>9</v>
      </c>
      <c r="Z27" s="3">
        <f t="shared" si="0"/>
        <v>0</v>
      </c>
      <c r="AA27" s="3">
        <f t="shared" si="0"/>
        <v>9</v>
      </c>
      <c r="AB27" s="3">
        <f t="shared" si="0"/>
        <v>9</v>
      </c>
      <c r="AC27" s="3">
        <f t="shared" si="0"/>
        <v>0</v>
      </c>
      <c r="AD27" s="3">
        <f t="shared" si="0"/>
        <v>9</v>
      </c>
      <c r="AE27" s="3">
        <f t="shared" si="0"/>
        <v>9</v>
      </c>
      <c r="AF27" s="3">
        <f t="shared" si="0"/>
        <v>0</v>
      </c>
      <c r="AG27" s="3">
        <f t="shared" si="0"/>
        <v>9</v>
      </c>
      <c r="AH27" s="3">
        <f t="shared" si="0"/>
        <v>9</v>
      </c>
      <c r="AI27" s="3">
        <f t="shared" si="0"/>
        <v>0</v>
      </c>
      <c r="AJ27" s="3">
        <f t="shared" si="0"/>
        <v>9</v>
      </c>
      <c r="AK27" s="3">
        <f t="shared" si="0"/>
        <v>9</v>
      </c>
      <c r="AL27" s="3">
        <f t="shared" si="0"/>
        <v>0</v>
      </c>
      <c r="AM27" s="3">
        <f t="shared" si="0"/>
        <v>9</v>
      </c>
      <c r="AN27" s="3">
        <f t="shared" si="0"/>
        <v>9</v>
      </c>
      <c r="AO27" s="3">
        <f t="shared" si="0"/>
        <v>0</v>
      </c>
      <c r="AP27" s="3">
        <f t="shared" si="0"/>
        <v>9</v>
      </c>
      <c r="AQ27" s="3">
        <f t="shared" si="0"/>
        <v>9</v>
      </c>
      <c r="AR27" s="3">
        <f t="shared" si="0"/>
        <v>0</v>
      </c>
      <c r="AS27" s="3">
        <f t="shared" si="0"/>
        <v>9</v>
      </c>
      <c r="AT27" s="3">
        <f t="shared" si="0"/>
        <v>9</v>
      </c>
      <c r="AU27" s="3">
        <f t="shared" si="0"/>
        <v>0</v>
      </c>
      <c r="AV27" s="3">
        <f t="shared" si="0"/>
        <v>9</v>
      </c>
      <c r="AW27" s="3">
        <f t="shared" si="0"/>
        <v>9</v>
      </c>
      <c r="AX27" s="3">
        <f t="shared" si="0"/>
        <v>0</v>
      </c>
      <c r="AY27" s="3">
        <f t="shared" si="0"/>
        <v>9</v>
      </c>
      <c r="AZ27" s="3">
        <f t="shared" si="0"/>
        <v>9</v>
      </c>
      <c r="BA27" s="3">
        <f t="shared" si="0"/>
        <v>0</v>
      </c>
      <c r="BB27" s="3">
        <f t="shared" si="0"/>
        <v>9</v>
      </c>
      <c r="BC27" s="3">
        <f t="shared" si="0"/>
        <v>9</v>
      </c>
      <c r="BD27" s="3">
        <f t="shared" si="0"/>
        <v>0</v>
      </c>
      <c r="BE27" s="3">
        <f t="shared" si="0"/>
        <v>9</v>
      </c>
      <c r="BF27" s="3">
        <f t="shared" si="0"/>
        <v>9</v>
      </c>
      <c r="BG27" s="3">
        <f t="shared" si="0"/>
        <v>0</v>
      </c>
      <c r="BH27" s="3">
        <f t="shared" si="0"/>
        <v>9</v>
      </c>
      <c r="BI27" s="3">
        <f t="shared" si="0"/>
        <v>9</v>
      </c>
      <c r="BJ27" s="3">
        <f t="shared" si="0"/>
        <v>0</v>
      </c>
      <c r="BK27" s="3">
        <f t="shared" si="0"/>
        <v>9</v>
      </c>
      <c r="BL27" s="3">
        <f t="shared" si="0"/>
        <v>9</v>
      </c>
      <c r="BM27" s="3">
        <f t="shared" si="0"/>
        <v>0</v>
      </c>
      <c r="BN27" s="3">
        <f t="shared" si="0"/>
        <v>9</v>
      </c>
      <c r="BO27" s="3">
        <f t="shared" ref="BO27:DZ27" si="1">SUM(BO9:BO26)</f>
        <v>9</v>
      </c>
      <c r="BP27" s="3">
        <f t="shared" si="1"/>
        <v>0</v>
      </c>
      <c r="BQ27" s="3">
        <f t="shared" si="1"/>
        <v>9</v>
      </c>
      <c r="BR27" s="3">
        <f t="shared" si="1"/>
        <v>9</v>
      </c>
      <c r="BS27" s="3">
        <f t="shared" si="1"/>
        <v>0</v>
      </c>
      <c r="BT27" s="3">
        <f t="shared" si="1"/>
        <v>9</v>
      </c>
      <c r="BU27" s="3">
        <f t="shared" si="1"/>
        <v>9</v>
      </c>
      <c r="BV27" s="3">
        <f t="shared" si="1"/>
        <v>0</v>
      </c>
      <c r="BW27" s="3">
        <f t="shared" si="1"/>
        <v>9</v>
      </c>
      <c r="BX27" s="3">
        <f t="shared" si="1"/>
        <v>9</v>
      </c>
      <c r="BY27" s="3">
        <f t="shared" si="1"/>
        <v>0</v>
      </c>
      <c r="BZ27" s="3">
        <f t="shared" si="1"/>
        <v>9</v>
      </c>
      <c r="CA27" s="3">
        <f t="shared" si="1"/>
        <v>9</v>
      </c>
      <c r="CB27" s="3">
        <f t="shared" si="1"/>
        <v>0</v>
      </c>
      <c r="CC27" s="3">
        <f t="shared" si="1"/>
        <v>9</v>
      </c>
      <c r="CD27" s="3">
        <f t="shared" si="1"/>
        <v>9</v>
      </c>
      <c r="CE27" s="3">
        <f t="shared" si="1"/>
        <v>0</v>
      </c>
      <c r="CF27" s="3">
        <f t="shared" si="1"/>
        <v>9</v>
      </c>
      <c r="CG27" s="3">
        <f t="shared" si="1"/>
        <v>9</v>
      </c>
      <c r="CH27" s="3">
        <f t="shared" si="1"/>
        <v>0</v>
      </c>
      <c r="CI27" s="3">
        <f t="shared" si="1"/>
        <v>9</v>
      </c>
      <c r="CJ27" s="3">
        <f t="shared" si="1"/>
        <v>9</v>
      </c>
      <c r="CK27" s="3">
        <f t="shared" si="1"/>
        <v>0</v>
      </c>
      <c r="CL27" s="3">
        <f t="shared" si="1"/>
        <v>9</v>
      </c>
      <c r="CM27" s="3">
        <f t="shared" si="1"/>
        <v>9</v>
      </c>
      <c r="CN27" s="3">
        <f t="shared" si="1"/>
        <v>0</v>
      </c>
      <c r="CO27" s="3">
        <f t="shared" si="1"/>
        <v>9</v>
      </c>
      <c r="CP27" s="3">
        <f t="shared" si="1"/>
        <v>9</v>
      </c>
      <c r="CQ27" s="3">
        <f t="shared" si="1"/>
        <v>0</v>
      </c>
      <c r="CR27" s="3">
        <f t="shared" si="1"/>
        <v>9</v>
      </c>
      <c r="CS27" s="3">
        <f t="shared" si="1"/>
        <v>9</v>
      </c>
      <c r="CT27" s="3">
        <f t="shared" si="1"/>
        <v>0</v>
      </c>
      <c r="CU27" s="3">
        <f t="shared" si="1"/>
        <v>9</v>
      </c>
      <c r="CV27" s="3">
        <f t="shared" si="1"/>
        <v>9</v>
      </c>
      <c r="CW27" s="3">
        <f t="shared" si="1"/>
        <v>0</v>
      </c>
      <c r="CX27" s="3">
        <f t="shared" si="1"/>
        <v>9</v>
      </c>
      <c r="CY27" s="3">
        <f t="shared" si="1"/>
        <v>9</v>
      </c>
      <c r="CZ27" s="3">
        <f t="shared" si="1"/>
        <v>0</v>
      </c>
      <c r="DA27" s="3">
        <f t="shared" si="1"/>
        <v>9</v>
      </c>
      <c r="DB27" s="3">
        <f t="shared" si="1"/>
        <v>9</v>
      </c>
      <c r="DC27" s="3">
        <f t="shared" si="1"/>
        <v>0</v>
      </c>
      <c r="DD27" s="3">
        <f t="shared" si="1"/>
        <v>0</v>
      </c>
      <c r="DE27" s="3">
        <f t="shared" si="1"/>
        <v>0</v>
      </c>
      <c r="DF27" s="3">
        <f t="shared" si="1"/>
        <v>0</v>
      </c>
      <c r="DG27" s="3">
        <f t="shared" si="1"/>
        <v>0</v>
      </c>
      <c r="DH27" s="3">
        <f t="shared" si="1"/>
        <v>0</v>
      </c>
      <c r="DI27" s="3">
        <f t="shared" si="1"/>
        <v>0</v>
      </c>
      <c r="DJ27" s="3">
        <f t="shared" si="1"/>
        <v>0</v>
      </c>
      <c r="DK27" s="3">
        <f t="shared" si="1"/>
        <v>0</v>
      </c>
      <c r="DL27" s="3">
        <f t="shared" si="1"/>
        <v>0</v>
      </c>
      <c r="DM27" s="3">
        <f t="shared" si="1"/>
        <v>0</v>
      </c>
      <c r="DN27" s="3">
        <f t="shared" si="1"/>
        <v>0</v>
      </c>
      <c r="DO27" s="3">
        <f t="shared" si="1"/>
        <v>0</v>
      </c>
      <c r="DP27" s="3">
        <f t="shared" si="1"/>
        <v>0</v>
      </c>
      <c r="DQ27" s="3">
        <f t="shared" si="1"/>
        <v>0</v>
      </c>
      <c r="DR27" s="3">
        <f t="shared" si="1"/>
        <v>0</v>
      </c>
      <c r="DS27" s="3">
        <f t="shared" si="1"/>
        <v>0</v>
      </c>
      <c r="DT27" s="3">
        <f t="shared" si="1"/>
        <v>0</v>
      </c>
      <c r="DU27" s="3">
        <f t="shared" si="1"/>
        <v>0</v>
      </c>
      <c r="DV27" s="3">
        <f t="shared" si="1"/>
        <v>0</v>
      </c>
      <c r="DW27" s="3">
        <f t="shared" si="1"/>
        <v>0</v>
      </c>
      <c r="DX27" s="3">
        <f t="shared" si="1"/>
        <v>0</v>
      </c>
      <c r="DY27" s="3">
        <f t="shared" si="1"/>
        <v>0</v>
      </c>
      <c r="DZ27" s="3">
        <f t="shared" si="1"/>
        <v>0</v>
      </c>
      <c r="EA27" s="3">
        <f t="shared" ref="EA27:GL27" si="2">SUM(EA9:EA26)</f>
        <v>0</v>
      </c>
      <c r="EB27" s="3">
        <f t="shared" si="2"/>
        <v>0</v>
      </c>
      <c r="EC27" s="3">
        <f t="shared" si="2"/>
        <v>0</v>
      </c>
      <c r="ED27" s="3">
        <f t="shared" si="2"/>
        <v>0</v>
      </c>
      <c r="EE27" s="3">
        <f t="shared" si="2"/>
        <v>0</v>
      </c>
      <c r="EF27" s="3">
        <f t="shared" si="2"/>
        <v>0</v>
      </c>
      <c r="EG27" s="3">
        <f t="shared" si="2"/>
        <v>0</v>
      </c>
      <c r="EH27" s="3">
        <f t="shared" si="2"/>
        <v>0</v>
      </c>
      <c r="EI27" s="3">
        <f t="shared" si="2"/>
        <v>0</v>
      </c>
      <c r="EJ27" s="3">
        <f t="shared" si="2"/>
        <v>0</v>
      </c>
      <c r="EK27" s="3">
        <f t="shared" si="2"/>
        <v>0</v>
      </c>
      <c r="EL27" s="3">
        <f t="shared" si="2"/>
        <v>0</v>
      </c>
      <c r="EM27" s="3">
        <f t="shared" si="2"/>
        <v>0</v>
      </c>
      <c r="EN27" s="3">
        <f t="shared" si="2"/>
        <v>0</v>
      </c>
      <c r="EO27" s="3">
        <f t="shared" si="2"/>
        <v>0</v>
      </c>
      <c r="EP27" s="3">
        <f t="shared" si="2"/>
        <v>0</v>
      </c>
      <c r="EQ27" s="3">
        <f t="shared" si="2"/>
        <v>0</v>
      </c>
      <c r="ER27" s="3">
        <f t="shared" si="2"/>
        <v>0</v>
      </c>
      <c r="ES27" s="3">
        <f t="shared" si="2"/>
        <v>0</v>
      </c>
      <c r="ET27" s="3">
        <f t="shared" si="2"/>
        <v>0</v>
      </c>
      <c r="EU27" s="3">
        <f t="shared" si="2"/>
        <v>0</v>
      </c>
      <c r="EV27" s="3">
        <f t="shared" si="2"/>
        <v>0</v>
      </c>
      <c r="EW27" s="3">
        <f t="shared" si="2"/>
        <v>0</v>
      </c>
      <c r="EX27" s="3">
        <f t="shared" si="2"/>
        <v>0</v>
      </c>
      <c r="EY27" s="3">
        <f t="shared" si="2"/>
        <v>0</v>
      </c>
      <c r="EZ27" s="3">
        <f t="shared" si="2"/>
        <v>0</v>
      </c>
      <c r="FA27" s="3">
        <f t="shared" si="2"/>
        <v>0</v>
      </c>
      <c r="FB27" s="3">
        <f t="shared" si="2"/>
        <v>0</v>
      </c>
      <c r="FC27" s="3">
        <f t="shared" si="2"/>
        <v>0</v>
      </c>
      <c r="FD27" s="3">
        <f t="shared" si="2"/>
        <v>0</v>
      </c>
      <c r="FE27" s="3">
        <f t="shared" si="2"/>
        <v>0</v>
      </c>
      <c r="FF27" s="3">
        <f t="shared" si="2"/>
        <v>0</v>
      </c>
      <c r="FG27" s="3">
        <f t="shared" si="2"/>
        <v>0</v>
      </c>
      <c r="FH27" s="3">
        <f t="shared" si="2"/>
        <v>0</v>
      </c>
      <c r="FI27" s="3">
        <f t="shared" si="2"/>
        <v>0</v>
      </c>
      <c r="FJ27" s="3">
        <f t="shared" si="2"/>
        <v>0</v>
      </c>
      <c r="FK27" s="3">
        <f t="shared" si="2"/>
        <v>0</v>
      </c>
      <c r="FL27" s="3">
        <f t="shared" si="2"/>
        <v>0</v>
      </c>
      <c r="FM27" s="3">
        <f t="shared" si="2"/>
        <v>0</v>
      </c>
      <c r="FN27" s="3">
        <f t="shared" si="2"/>
        <v>0</v>
      </c>
      <c r="FO27" s="3">
        <f t="shared" si="2"/>
        <v>0</v>
      </c>
      <c r="FP27" s="3">
        <f t="shared" si="2"/>
        <v>0</v>
      </c>
      <c r="FQ27" s="3">
        <f t="shared" si="2"/>
        <v>0</v>
      </c>
      <c r="FR27" s="3">
        <f t="shared" si="2"/>
        <v>0</v>
      </c>
      <c r="FS27" s="3">
        <f t="shared" si="2"/>
        <v>0</v>
      </c>
      <c r="FT27" s="3">
        <f t="shared" si="2"/>
        <v>0</v>
      </c>
      <c r="FU27" s="3">
        <f t="shared" si="2"/>
        <v>0</v>
      </c>
      <c r="FV27" s="3">
        <f t="shared" si="2"/>
        <v>0</v>
      </c>
      <c r="FW27" s="3">
        <f t="shared" si="2"/>
        <v>0</v>
      </c>
      <c r="FX27" s="3">
        <f t="shared" si="2"/>
        <v>0</v>
      </c>
      <c r="FY27" s="3">
        <f t="shared" si="2"/>
        <v>0</v>
      </c>
      <c r="FZ27" s="3">
        <f t="shared" si="2"/>
        <v>0</v>
      </c>
      <c r="GA27" s="3">
        <f t="shared" si="2"/>
        <v>0</v>
      </c>
      <c r="GB27" s="3">
        <f t="shared" si="2"/>
        <v>0</v>
      </c>
      <c r="GC27" s="3">
        <f t="shared" si="2"/>
        <v>0</v>
      </c>
      <c r="GD27" s="3">
        <f t="shared" si="2"/>
        <v>0</v>
      </c>
      <c r="GE27" s="3">
        <f t="shared" si="2"/>
        <v>0</v>
      </c>
      <c r="GF27" s="3">
        <f t="shared" si="2"/>
        <v>0</v>
      </c>
      <c r="GG27" s="3">
        <f t="shared" si="2"/>
        <v>0</v>
      </c>
      <c r="GH27" s="3">
        <f t="shared" si="2"/>
        <v>0</v>
      </c>
      <c r="GI27" s="3">
        <f t="shared" si="2"/>
        <v>0</v>
      </c>
      <c r="GJ27" s="3">
        <f t="shared" si="2"/>
        <v>0</v>
      </c>
      <c r="GK27" s="3">
        <f t="shared" si="2"/>
        <v>0</v>
      </c>
      <c r="GL27" s="3">
        <f t="shared" si="2"/>
        <v>0</v>
      </c>
      <c r="GM27" s="3">
        <f t="shared" ref="GM27:IT27" si="3">SUM(GM9:GM26)</f>
        <v>0</v>
      </c>
      <c r="GN27" s="3">
        <f t="shared" si="3"/>
        <v>0</v>
      </c>
      <c r="GO27" s="3">
        <f t="shared" si="3"/>
        <v>0</v>
      </c>
      <c r="GP27" s="3">
        <f t="shared" si="3"/>
        <v>0</v>
      </c>
      <c r="GQ27" s="3">
        <f t="shared" si="3"/>
        <v>0</v>
      </c>
      <c r="GR27" s="3">
        <f t="shared" si="3"/>
        <v>0</v>
      </c>
      <c r="GS27" s="3">
        <f t="shared" si="3"/>
        <v>0</v>
      </c>
      <c r="GT27" s="3">
        <f t="shared" si="3"/>
        <v>0</v>
      </c>
      <c r="GU27" s="3">
        <f t="shared" si="3"/>
        <v>0</v>
      </c>
      <c r="GV27" s="3">
        <f t="shared" si="3"/>
        <v>0</v>
      </c>
      <c r="GW27" s="3">
        <f t="shared" si="3"/>
        <v>0</v>
      </c>
      <c r="GX27" s="3">
        <f t="shared" si="3"/>
        <v>0</v>
      </c>
      <c r="GY27" s="3">
        <f t="shared" si="3"/>
        <v>0</v>
      </c>
      <c r="GZ27" s="3">
        <f t="shared" si="3"/>
        <v>0</v>
      </c>
      <c r="HA27" s="3">
        <f t="shared" si="3"/>
        <v>0</v>
      </c>
      <c r="HB27" s="3">
        <f t="shared" si="3"/>
        <v>0</v>
      </c>
      <c r="HC27" s="3">
        <f t="shared" si="3"/>
        <v>0</v>
      </c>
      <c r="HD27" s="3">
        <f t="shared" si="3"/>
        <v>0</v>
      </c>
      <c r="HE27" s="3">
        <f t="shared" si="3"/>
        <v>0</v>
      </c>
      <c r="HF27" s="3">
        <f t="shared" si="3"/>
        <v>0</v>
      </c>
      <c r="HG27" s="3">
        <f t="shared" si="3"/>
        <v>0</v>
      </c>
      <c r="HH27" s="3">
        <f t="shared" si="3"/>
        <v>0</v>
      </c>
      <c r="HI27" s="3">
        <f t="shared" si="3"/>
        <v>0</v>
      </c>
      <c r="HJ27" s="3">
        <f t="shared" si="3"/>
        <v>0</v>
      </c>
      <c r="HK27" s="3">
        <f t="shared" si="3"/>
        <v>0</v>
      </c>
      <c r="HL27" s="3">
        <f t="shared" si="3"/>
        <v>0</v>
      </c>
      <c r="HM27" s="3">
        <f t="shared" si="3"/>
        <v>0</v>
      </c>
      <c r="HN27" s="3">
        <f t="shared" si="3"/>
        <v>0</v>
      </c>
      <c r="HO27" s="3">
        <f t="shared" si="3"/>
        <v>0</v>
      </c>
      <c r="HP27" s="3">
        <f t="shared" si="3"/>
        <v>0</v>
      </c>
      <c r="HQ27" s="3">
        <f t="shared" si="3"/>
        <v>0</v>
      </c>
      <c r="HR27" s="3">
        <f t="shared" si="3"/>
        <v>0</v>
      </c>
      <c r="HS27" s="3">
        <f t="shared" si="3"/>
        <v>0</v>
      </c>
      <c r="HT27" s="3">
        <f t="shared" si="3"/>
        <v>0</v>
      </c>
      <c r="HU27" s="3">
        <f t="shared" si="3"/>
        <v>0</v>
      </c>
      <c r="HV27" s="3">
        <f t="shared" si="3"/>
        <v>0</v>
      </c>
      <c r="HW27" s="3">
        <f t="shared" si="3"/>
        <v>0</v>
      </c>
      <c r="HX27" s="3">
        <f t="shared" si="3"/>
        <v>0</v>
      </c>
      <c r="HY27" s="3">
        <f t="shared" si="3"/>
        <v>0</v>
      </c>
      <c r="HZ27" s="3">
        <f t="shared" si="3"/>
        <v>0</v>
      </c>
      <c r="IA27" s="3">
        <f t="shared" si="3"/>
        <v>0</v>
      </c>
      <c r="IB27" s="3">
        <f t="shared" si="3"/>
        <v>0</v>
      </c>
      <c r="IC27" s="3">
        <f t="shared" si="3"/>
        <v>0</v>
      </c>
      <c r="ID27" s="3">
        <f t="shared" si="3"/>
        <v>0</v>
      </c>
      <c r="IE27" s="3">
        <f t="shared" si="3"/>
        <v>0</v>
      </c>
      <c r="IF27" s="3">
        <f t="shared" si="3"/>
        <v>0</v>
      </c>
      <c r="IG27" s="3">
        <f t="shared" si="3"/>
        <v>0</v>
      </c>
      <c r="IH27" s="3">
        <f t="shared" si="3"/>
        <v>0</v>
      </c>
      <c r="II27" s="3">
        <f t="shared" si="3"/>
        <v>0</v>
      </c>
      <c r="IJ27" s="3">
        <f t="shared" si="3"/>
        <v>0</v>
      </c>
      <c r="IK27" s="3">
        <f t="shared" si="3"/>
        <v>0</v>
      </c>
      <c r="IL27" s="3">
        <f t="shared" si="3"/>
        <v>0</v>
      </c>
      <c r="IM27" s="3">
        <f t="shared" si="3"/>
        <v>0</v>
      </c>
      <c r="IN27" s="3">
        <f t="shared" si="3"/>
        <v>0</v>
      </c>
      <c r="IO27" s="3">
        <f t="shared" si="3"/>
        <v>0</v>
      </c>
      <c r="IP27" s="3">
        <f t="shared" si="3"/>
        <v>0</v>
      </c>
      <c r="IQ27" s="3">
        <f t="shared" si="3"/>
        <v>0</v>
      </c>
      <c r="IR27" s="3">
        <f t="shared" si="3"/>
        <v>0</v>
      </c>
      <c r="IS27" s="3">
        <f t="shared" si="3"/>
        <v>0</v>
      </c>
      <c r="IT27" s="3">
        <f t="shared" si="3"/>
        <v>0</v>
      </c>
    </row>
    <row r="28" spans="1:254" x14ac:dyDescent="0.25">
      <c r="A28" s="105" t="s">
        <v>839</v>
      </c>
      <c r="B28" s="106"/>
      <c r="C28" s="10">
        <f>C27/18%</f>
        <v>38.888888888888893</v>
      </c>
      <c r="D28" s="10">
        <f>D27/18%</f>
        <v>61.111111111111114</v>
      </c>
      <c r="E28" s="10">
        <f t="shared" ref="E28:BM28" si="4">E27/25%</f>
        <v>0</v>
      </c>
      <c r="F28" s="10">
        <f>F27/18%</f>
        <v>38.888888888888893</v>
      </c>
      <c r="G28" s="10">
        <f>G27/18%</f>
        <v>61.111111111111114</v>
      </c>
      <c r="H28" s="10">
        <f t="shared" si="4"/>
        <v>0</v>
      </c>
      <c r="I28" s="10">
        <f>I27/18%</f>
        <v>38.888888888888893</v>
      </c>
      <c r="J28" s="10">
        <f>J27/18%</f>
        <v>61.111111111111114</v>
      </c>
      <c r="K28" s="10">
        <f t="shared" si="4"/>
        <v>0</v>
      </c>
      <c r="L28" s="10">
        <f>L27/18%</f>
        <v>38.888888888888893</v>
      </c>
      <c r="M28" s="10">
        <f>M27/18%</f>
        <v>61.111111111111114</v>
      </c>
      <c r="N28" s="10">
        <f t="shared" si="4"/>
        <v>0</v>
      </c>
      <c r="O28" s="10">
        <f>O27/18%</f>
        <v>38.888888888888893</v>
      </c>
      <c r="P28" s="10">
        <f>P27/18%</f>
        <v>61.111111111111114</v>
      </c>
      <c r="Q28" s="10">
        <f t="shared" si="4"/>
        <v>0</v>
      </c>
      <c r="R28" s="10">
        <f>R27/18%</f>
        <v>38.888888888888893</v>
      </c>
      <c r="S28" s="10">
        <f>S27/18%</f>
        <v>61.111111111111114</v>
      </c>
      <c r="T28" s="10">
        <f t="shared" si="4"/>
        <v>0</v>
      </c>
      <c r="U28" s="10">
        <f>U27/18%</f>
        <v>38.888888888888893</v>
      </c>
      <c r="V28" s="10">
        <f>V27/18%</f>
        <v>61.111111111111114</v>
      </c>
      <c r="W28" s="10">
        <f t="shared" si="4"/>
        <v>0</v>
      </c>
      <c r="X28" s="10">
        <f>X27/18%</f>
        <v>50</v>
      </c>
      <c r="Y28" s="10">
        <f>Y27/18%</f>
        <v>50</v>
      </c>
      <c r="Z28" s="10">
        <f t="shared" si="4"/>
        <v>0</v>
      </c>
      <c r="AA28" s="10">
        <f>AA27/18%</f>
        <v>50</v>
      </c>
      <c r="AB28" s="10">
        <f>AB27/18%</f>
        <v>50</v>
      </c>
      <c r="AC28" s="10">
        <f t="shared" si="4"/>
        <v>0</v>
      </c>
      <c r="AD28" s="10">
        <f>AD27/18%</f>
        <v>50</v>
      </c>
      <c r="AE28" s="10">
        <f>AE27/18%</f>
        <v>50</v>
      </c>
      <c r="AF28" s="10">
        <f t="shared" si="4"/>
        <v>0</v>
      </c>
      <c r="AG28" s="10">
        <f>AG27/18%</f>
        <v>50</v>
      </c>
      <c r="AH28" s="10">
        <f>AH27/18%</f>
        <v>50</v>
      </c>
      <c r="AI28" s="10">
        <f t="shared" si="4"/>
        <v>0</v>
      </c>
      <c r="AJ28" s="10">
        <f>AJ27/18%</f>
        <v>50</v>
      </c>
      <c r="AK28" s="10">
        <f>AK27/18%</f>
        <v>50</v>
      </c>
      <c r="AL28" s="10">
        <f t="shared" si="4"/>
        <v>0</v>
      </c>
      <c r="AM28" s="10">
        <f>AM27/18%</f>
        <v>50</v>
      </c>
      <c r="AN28" s="10">
        <f>AN27/18%</f>
        <v>50</v>
      </c>
      <c r="AO28" s="10">
        <f t="shared" si="4"/>
        <v>0</v>
      </c>
      <c r="AP28" s="10">
        <f>AP27/18%</f>
        <v>50</v>
      </c>
      <c r="AQ28" s="10">
        <f>AQ27/18%</f>
        <v>50</v>
      </c>
      <c r="AR28" s="10">
        <f t="shared" si="4"/>
        <v>0</v>
      </c>
      <c r="AS28" s="10">
        <f>AS27/18%</f>
        <v>50</v>
      </c>
      <c r="AT28" s="10">
        <f>AT27/18%</f>
        <v>50</v>
      </c>
      <c r="AU28" s="10">
        <f t="shared" si="4"/>
        <v>0</v>
      </c>
      <c r="AV28" s="10">
        <f>AV27/18%</f>
        <v>50</v>
      </c>
      <c r="AW28" s="10">
        <f>AW27/18%</f>
        <v>50</v>
      </c>
      <c r="AX28" s="10">
        <f t="shared" si="4"/>
        <v>0</v>
      </c>
      <c r="AY28" s="10">
        <f>AY27/18%</f>
        <v>50</v>
      </c>
      <c r="AZ28" s="10">
        <f>AZ27/18%</f>
        <v>50</v>
      </c>
      <c r="BA28" s="10">
        <f t="shared" si="4"/>
        <v>0</v>
      </c>
      <c r="BB28" s="10">
        <f>BB27/18%</f>
        <v>50</v>
      </c>
      <c r="BC28" s="10">
        <f>BC27/18%</f>
        <v>50</v>
      </c>
      <c r="BD28" s="10">
        <f t="shared" si="4"/>
        <v>0</v>
      </c>
      <c r="BE28" s="10">
        <f>BE27/18%</f>
        <v>50</v>
      </c>
      <c r="BF28" s="10">
        <f>BF27/18%</f>
        <v>50</v>
      </c>
      <c r="BG28" s="10">
        <f t="shared" si="4"/>
        <v>0</v>
      </c>
      <c r="BH28" s="10">
        <f>BH27/18%</f>
        <v>50</v>
      </c>
      <c r="BI28" s="10">
        <f>BI27/18%</f>
        <v>50</v>
      </c>
      <c r="BJ28" s="10">
        <f t="shared" si="4"/>
        <v>0</v>
      </c>
      <c r="BK28" s="10">
        <f>BK27/18%</f>
        <v>50</v>
      </c>
      <c r="BL28" s="10">
        <f>BL27/18%</f>
        <v>50</v>
      </c>
      <c r="BM28" s="10">
        <f t="shared" si="4"/>
        <v>0</v>
      </c>
      <c r="BN28" s="10">
        <f>BN27/18%</f>
        <v>50</v>
      </c>
      <c r="BO28" s="10">
        <f>BO27/18%</f>
        <v>50</v>
      </c>
      <c r="BP28" s="10">
        <f t="shared" ref="BP28:EA28" si="5">BP27/25%</f>
        <v>0</v>
      </c>
      <c r="BQ28" s="10">
        <f>BQ27/18%</f>
        <v>50</v>
      </c>
      <c r="BR28" s="10">
        <f>BR27/18%</f>
        <v>50</v>
      </c>
      <c r="BS28" s="10">
        <f t="shared" si="5"/>
        <v>0</v>
      </c>
      <c r="BT28" s="10">
        <f>BT27/18%</f>
        <v>50</v>
      </c>
      <c r="BU28" s="10">
        <f>BU27/18%</f>
        <v>50</v>
      </c>
      <c r="BV28" s="10">
        <f t="shared" si="5"/>
        <v>0</v>
      </c>
      <c r="BW28" s="10">
        <f>BW27/18%</f>
        <v>50</v>
      </c>
      <c r="BX28" s="10">
        <f>BX27/18%</f>
        <v>50</v>
      </c>
      <c r="BY28" s="10">
        <f t="shared" si="5"/>
        <v>0</v>
      </c>
      <c r="BZ28" s="10">
        <f>BZ27/18%</f>
        <v>50</v>
      </c>
      <c r="CA28" s="10">
        <f>CA27/18%</f>
        <v>50</v>
      </c>
      <c r="CB28" s="10">
        <f t="shared" si="5"/>
        <v>0</v>
      </c>
      <c r="CC28" s="10">
        <f>CC27/18%</f>
        <v>50</v>
      </c>
      <c r="CD28" s="10">
        <f>CD27/18%</f>
        <v>50</v>
      </c>
      <c r="CE28" s="10">
        <f t="shared" si="5"/>
        <v>0</v>
      </c>
      <c r="CF28" s="10">
        <f>CF27/18%</f>
        <v>50</v>
      </c>
      <c r="CG28" s="10">
        <f>CG27/18%</f>
        <v>50</v>
      </c>
      <c r="CH28" s="10">
        <f t="shared" si="5"/>
        <v>0</v>
      </c>
      <c r="CI28" s="10">
        <f>CI27/18%</f>
        <v>50</v>
      </c>
      <c r="CJ28" s="10">
        <f>CJ27/18%</f>
        <v>50</v>
      </c>
      <c r="CK28" s="10">
        <f t="shared" si="5"/>
        <v>0</v>
      </c>
      <c r="CL28" s="10">
        <f>CL27/18%</f>
        <v>50</v>
      </c>
      <c r="CM28" s="10">
        <f>CM27/18%</f>
        <v>50</v>
      </c>
      <c r="CN28" s="10">
        <f t="shared" si="5"/>
        <v>0</v>
      </c>
      <c r="CO28" s="10">
        <f>CO27/18%</f>
        <v>50</v>
      </c>
      <c r="CP28" s="10">
        <f>CP27/18%</f>
        <v>50</v>
      </c>
      <c r="CQ28" s="10">
        <f t="shared" si="5"/>
        <v>0</v>
      </c>
      <c r="CR28" s="10">
        <f>CR27/18%</f>
        <v>50</v>
      </c>
      <c r="CS28" s="10">
        <f>CS27/18%</f>
        <v>50</v>
      </c>
      <c r="CT28" s="10">
        <f t="shared" si="5"/>
        <v>0</v>
      </c>
      <c r="CU28" s="10">
        <f>CU27/18%</f>
        <v>50</v>
      </c>
      <c r="CV28" s="10">
        <f>CV27/18%</f>
        <v>50</v>
      </c>
      <c r="CW28" s="10">
        <f t="shared" si="5"/>
        <v>0</v>
      </c>
      <c r="CX28" s="10">
        <f>CX27/18%</f>
        <v>50</v>
      </c>
      <c r="CY28" s="10">
        <f>CY27/18%</f>
        <v>50</v>
      </c>
      <c r="CZ28" s="10">
        <f t="shared" si="5"/>
        <v>0</v>
      </c>
      <c r="DA28" s="10">
        <f>DA27/18%</f>
        <v>50</v>
      </c>
      <c r="DB28" s="10">
        <f>DB27/18%</f>
        <v>50</v>
      </c>
      <c r="DC28" s="10">
        <f t="shared" si="5"/>
        <v>0</v>
      </c>
      <c r="DD28" s="10">
        <f t="shared" si="5"/>
        <v>0</v>
      </c>
      <c r="DE28" s="10">
        <f t="shared" si="5"/>
        <v>0</v>
      </c>
      <c r="DF28" s="10">
        <f t="shared" si="5"/>
        <v>0</v>
      </c>
      <c r="DG28" s="10">
        <f t="shared" si="5"/>
        <v>0</v>
      </c>
      <c r="DH28" s="10">
        <f t="shared" si="5"/>
        <v>0</v>
      </c>
      <c r="DI28" s="10">
        <f t="shared" si="5"/>
        <v>0</v>
      </c>
      <c r="DJ28" s="10">
        <f t="shared" si="5"/>
        <v>0</v>
      </c>
      <c r="DK28" s="10">
        <f t="shared" si="5"/>
        <v>0</v>
      </c>
      <c r="DL28" s="10">
        <f t="shared" si="5"/>
        <v>0</v>
      </c>
      <c r="DM28" s="10">
        <f t="shared" si="5"/>
        <v>0</v>
      </c>
      <c r="DN28" s="10">
        <f t="shared" si="5"/>
        <v>0</v>
      </c>
      <c r="DO28" s="10">
        <f t="shared" si="5"/>
        <v>0</v>
      </c>
      <c r="DP28" s="10">
        <f t="shared" si="5"/>
        <v>0</v>
      </c>
      <c r="DQ28" s="10">
        <f t="shared" si="5"/>
        <v>0</v>
      </c>
      <c r="DR28" s="10">
        <f t="shared" si="5"/>
        <v>0</v>
      </c>
      <c r="DS28" s="10">
        <f t="shared" si="5"/>
        <v>0</v>
      </c>
      <c r="DT28" s="10">
        <f t="shared" si="5"/>
        <v>0</v>
      </c>
      <c r="DU28" s="10">
        <f t="shared" si="5"/>
        <v>0</v>
      </c>
      <c r="DV28" s="10">
        <f t="shared" si="5"/>
        <v>0</v>
      </c>
      <c r="DW28" s="10">
        <f t="shared" si="5"/>
        <v>0</v>
      </c>
      <c r="DX28" s="10">
        <f t="shared" si="5"/>
        <v>0</v>
      </c>
      <c r="DY28" s="10">
        <f t="shared" si="5"/>
        <v>0</v>
      </c>
      <c r="DZ28" s="10">
        <f t="shared" si="5"/>
        <v>0</v>
      </c>
      <c r="EA28" s="10">
        <f t="shared" si="5"/>
        <v>0</v>
      </c>
      <c r="EB28" s="10">
        <f t="shared" ref="EB28:GM28" si="6">EB27/25%</f>
        <v>0</v>
      </c>
      <c r="EC28" s="10">
        <f t="shared" si="6"/>
        <v>0</v>
      </c>
      <c r="ED28" s="10">
        <f t="shared" si="6"/>
        <v>0</v>
      </c>
      <c r="EE28" s="10">
        <f t="shared" si="6"/>
        <v>0</v>
      </c>
      <c r="EF28" s="10">
        <f t="shared" si="6"/>
        <v>0</v>
      </c>
      <c r="EG28" s="10">
        <f t="shared" si="6"/>
        <v>0</v>
      </c>
      <c r="EH28" s="10">
        <f t="shared" si="6"/>
        <v>0</v>
      </c>
      <c r="EI28" s="10">
        <f t="shared" si="6"/>
        <v>0</v>
      </c>
      <c r="EJ28" s="10">
        <f t="shared" si="6"/>
        <v>0</v>
      </c>
      <c r="EK28" s="10">
        <f t="shared" si="6"/>
        <v>0</v>
      </c>
      <c r="EL28" s="10">
        <f t="shared" si="6"/>
        <v>0</v>
      </c>
      <c r="EM28" s="10">
        <f t="shared" si="6"/>
        <v>0</v>
      </c>
      <c r="EN28" s="10">
        <f t="shared" si="6"/>
        <v>0</v>
      </c>
      <c r="EO28" s="10">
        <f t="shared" si="6"/>
        <v>0</v>
      </c>
      <c r="EP28" s="10">
        <f t="shared" si="6"/>
        <v>0</v>
      </c>
      <c r="EQ28" s="10">
        <f t="shared" si="6"/>
        <v>0</v>
      </c>
      <c r="ER28" s="10">
        <f t="shared" si="6"/>
        <v>0</v>
      </c>
      <c r="ES28" s="10">
        <f t="shared" si="6"/>
        <v>0</v>
      </c>
      <c r="ET28" s="10">
        <f t="shared" si="6"/>
        <v>0</v>
      </c>
      <c r="EU28" s="10">
        <f t="shared" si="6"/>
        <v>0</v>
      </c>
      <c r="EV28" s="10">
        <f t="shared" si="6"/>
        <v>0</v>
      </c>
      <c r="EW28" s="10">
        <f t="shared" si="6"/>
        <v>0</v>
      </c>
      <c r="EX28" s="10">
        <f t="shared" si="6"/>
        <v>0</v>
      </c>
      <c r="EY28" s="10">
        <f t="shared" si="6"/>
        <v>0</v>
      </c>
      <c r="EZ28" s="10">
        <f t="shared" si="6"/>
        <v>0</v>
      </c>
      <c r="FA28" s="10">
        <f t="shared" si="6"/>
        <v>0</v>
      </c>
      <c r="FB28" s="10">
        <f t="shared" si="6"/>
        <v>0</v>
      </c>
      <c r="FC28" s="10">
        <f t="shared" si="6"/>
        <v>0</v>
      </c>
      <c r="FD28" s="10">
        <f t="shared" si="6"/>
        <v>0</v>
      </c>
      <c r="FE28" s="10">
        <f t="shared" si="6"/>
        <v>0</v>
      </c>
      <c r="FF28" s="10">
        <f t="shared" si="6"/>
        <v>0</v>
      </c>
      <c r="FG28" s="10">
        <f t="shared" si="6"/>
        <v>0</v>
      </c>
      <c r="FH28" s="10">
        <f t="shared" si="6"/>
        <v>0</v>
      </c>
      <c r="FI28" s="10">
        <f t="shared" si="6"/>
        <v>0</v>
      </c>
      <c r="FJ28" s="10">
        <f t="shared" si="6"/>
        <v>0</v>
      </c>
      <c r="FK28" s="10">
        <f t="shared" si="6"/>
        <v>0</v>
      </c>
      <c r="FL28" s="10">
        <f t="shared" si="6"/>
        <v>0</v>
      </c>
      <c r="FM28" s="10">
        <f t="shared" si="6"/>
        <v>0</v>
      </c>
      <c r="FN28" s="10">
        <f t="shared" si="6"/>
        <v>0</v>
      </c>
      <c r="FO28" s="10">
        <f t="shared" si="6"/>
        <v>0</v>
      </c>
      <c r="FP28" s="10">
        <f t="shared" si="6"/>
        <v>0</v>
      </c>
      <c r="FQ28" s="10">
        <f t="shared" si="6"/>
        <v>0</v>
      </c>
      <c r="FR28" s="10">
        <f t="shared" si="6"/>
        <v>0</v>
      </c>
      <c r="FS28" s="10">
        <f t="shared" si="6"/>
        <v>0</v>
      </c>
      <c r="FT28" s="10">
        <f t="shared" si="6"/>
        <v>0</v>
      </c>
      <c r="FU28" s="10">
        <f t="shared" si="6"/>
        <v>0</v>
      </c>
      <c r="FV28" s="10">
        <f t="shared" si="6"/>
        <v>0</v>
      </c>
      <c r="FW28" s="10">
        <f t="shared" si="6"/>
        <v>0</v>
      </c>
      <c r="FX28" s="10">
        <f t="shared" si="6"/>
        <v>0</v>
      </c>
      <c r="FY28" s="10">
        <f t="shared" si="6"/>
        <v>0</v>
      </c>
      <c r="FZ28" s="10">
        <f t="shared" si="6"/>
        <v>0</v>
      </c>
      <c r="GA28" s="10">
        <f t="shared" si="6"/>
        <v>0</v>
      </c>
      <c r="GB28" s="10">
        <f t="shared" si="6"/>
        <v>0</v>
      </c>
      <c r="GC28" s="10">
        <f t="shared" si="6"/>
        <v>0</v>
      </c>
      <c r="GD28" s="10">
        <f t="shared" si="6"/>
        <v>0</v>
      </c>
      <c r="GE28" s="10">
        <f t="shared" si="6"/>
        <v>0</v>
      </c>
      <c r="GF28" s="10">
        <f t="shared" si="6"/>
        <v>0</v>
      </c>
      <c r="GG28" s="10">
        <f t="shared" si="6"/>
        <v>0</v>
      </c>
      <c r="GH28" s="10">
        <f t="shared" si="6"/>
        <v>0</v>
      </c>
      <c r="GI28" s="10">
        <f t="shared" si="6"/>
        <v>0</v>
      </c>
      <c r="GJ28" s="10">
        <f t="shared" si="6"/>
        <v>0</v>
      </c>
      <c r="GK28" s="10">
        <f t="shared" si="6"/>
        <v>0</v>
      </c>
      <c r="GL28" s="10">
        <f t="shared" si="6"/>
        <v>0</v>
      </c>
      <c r="GM28" s="10">
        <f t="shared" si="6"/>
        <v>0</v>
      </c>
      <c r="GN28" s="10">
        <f t="shared" ref="GN28:IT28" si="7">GN27/25%</f>
        <v>0</v>
      </c>
      <c r="GO28" s="10">
        <f t="shared" si="7"/>
        <v>0</v>
      </c>
      <c r="GP28" s="10">
        <f t="shared" si="7"/>
        <v>0</v>
      </c>
      <c r="GQ28" s="10">
        <f t="shared" si="7"/>
        <v>0</v>
      </c>
      <c r="GR28" s="10">
        <f t="shared" si="7"/>
        <v>0</v>
      </c>
      <c r="GS28" s="10">
        <f t="shared" si="7"/>
        <v>0</v>
      </c>
      <c r="GT28" s="10">
        <f t="shared" si="7"/>
        <v>0</v>
      </c>
      <c r="GU28" s="10">
        <f t="shared" si="7"/>
        <v>0</v>
      </c>
      <c r="GV28" s="10">
        <f t="shared" si="7"/>
        <v>0</v>
      </c>
      <c r="GW28" s="10">
        <f t="shared" si="7"/>
        <v>0</v>
      </c>
      <c r="GX28" s="10">
        <f t="shared" si="7"/>
        <v>0</v>
      </c>
      <c r="GY28" s="10">
        <f t="shared" si="7"/>
        <v>0</v>
      </c>
      <c r="GZ28" s="10">
        <f t="shared" si="7"/>
        <v>0</v>
      </c>
      <c r="HA28" s="10">
        <f t="shared" si="7"/>
        <v>0</v>
      </c>
      <c r="HB28" s="10">
        <f t="shared" si="7"/>
        <v>0</v>
      </c>
      <c r="HC28" s="10">
        <f t="shared" si="7"/>
        <v>0</v>
      </c>
      <c r="HD28" s="10">
        <f t="shared" si="7"/>
        <v>0</v>
      </c>
      <c r="HE28" s="10">
        <f t="shared" si="7"/>
        <v>0</v>
      </c>
      <c r="HF28" s="10">
        <f t="shared" si="7"/>
        <v>0</v>
      </c>
      <c r="HG28" s="10">
        <f t="shared" si="7"/>
        <v>0</v>
      </c>
      <c r="HH28" s="10">
        <f t="shared" si="7"/>
        <v>0</v>
      </c>
      <c r="HI28" s="10">
        <f t="shared" si="7"/>
        <v>0</v>
      </c>
      <c r="HJ28" s="10">
        <f t="shared" si="7"/>
        <v>0</v>
      </c>
      <c r="HK28" s="10">
        <f t="shared" si="7"/>
        <v>0</v>
      </c>
      <c r="HL28" s="10">
        <f t="shared" si="7"/>
        <v>0</v>
      </c>
      <c r="HM28" s="10">
        <f t="shared" si="7"/>
        <v>0</v>
      </c>
      <c r="HN28" s="10">
        <f t="shared" si="7"/>
        <v>0</v>
      </c>
      <c r="HO28" s="10">
        <f t="shared" si="7"/>
        <v>0</v>
      </c>
      <c r="HP28" s="10">
        <f t="shared" si="7"/>
        <v>0</v>
      </c>
      <c r="HQ28" s="10">
        <f t="shared" si="7"/>
        <v>0</v>
      </c>
      <c r="HR28" s="10">
        <f t="shared" si="7"/>
        <v>0</v>
      </c>
      <c r="HS28" s="10">
        <f t="shared" si="7"/>
        <v>0</v>
      </c>
      <c r="HT28" s="10">
        <f t="shared" si="7"/>
        <v>0</v>
      </c>
      <c r="HU28" s="10">
        <f t="shared" si="7"/>
        <v>0</v>
      </c>
      <c r="HV28" s="10">
        <f t="shared" si="7"/>
        <v>0</v>
      </c>
      <c r="HW28" s="10">
        <f t="shared" si="7"/>
        <v>0</v>
      </c>
      <c r="HX28" s="10">
        <f t="shared" si="7"/>
        <v>0</v>
      </c>
      <c r="HY28" s="10">
        <f t="shared" si="7"/>
        <v>0</v>
      </c>
      <c r="HZ28" s="10">
        <f t="shared" si="7"/>
        <v>0</v>
      </c>
      <c r="IA28" s="10">
        <f t="shared" si="7"/>
        <v>0</v>
      </c>
      <c r="IB28" s="10">
        <f t="shared" si="7"/>
        <v>0</v>
      </c>
      <c r="IC28" s="10">
        <f t="shared" si="7"/>
        <v>0</v>
      </c>
      <c r="ID28" s="10">
        <f t="shared" si="7"/>
        <v>0</v>
      </c>
      <c r="IE28" s="10">
        <f t="shared" si="7"/>
        <v>0</v>
      </c>
      <c r="IF28" s="10">
        <f t="shared" si="7"/>
        <v>0</v>
      </c>
      <c r="IG28" s="10">
        <f t="shared" si="7"/>
        <v>0</v>
      </c>
      <c r="IH28" s="10">
        <f t="shared" si="7"/>
        <v>0</v>
      </c>
      <c r="II28" s="10">
        <f t="shared" si="7"/>
        <v>0</v>
      </c>
      <c r="IJ28" s="10">
        <f t="shared" si="7"/>
        <v>0</v>
      </c>
      <c r="IK28" s="10">
        <f t="shared" si="7"/>
        <v>0</v>
      </c>
      <c r="IL28" s="10">
        <f t="shared" si="7"/>
        <v>0</v>
      </c>
      <c r="IM28" s="10">
        <f t="shared" si="7"/>
        <v>0</v>
      </c>
      <c r="IN28" s="10">
        <f t="shared" si="7"/>
        <v>0</v>
      </c>
      <c r="IO28" s="10">
        <f t="shared" si="7"/>
        <v>0</v>
      </c>
      <c r="IP28" s="10">
        <f t="shared" si="7"/>
        <v>0</v>
      </c>
      <c r="IQ28" s="10">
        <f t="shared" si="7"/>
        <v>0</v>
      </c>
      <c r="IR28" s="10">
        <f t="shared" si="7"/>
        <v>0</v>
      </c>
      <c r="IS28" s="10">
        <f t="shared" si="7"/>
        <v>0</v>
      </c>
      <c r="IT28" s="10">
        <f t="shared" si="7"/>
        <v>0</v>
      </c>
    </row>
    <row r="30" spans="1:254" x14ac:dyDescent="0.25">
      <c r="B30" s="47" t="s">
        <v>809</v>
      </c>
      <c r="C30" s="47"/>
      <c r="D30" s="47"/>
      <c r="E30" s="47"/>
      <c r="F30" s="31"/>
      <c r="G30" s="31"/>
      <c r="H30" s="31"/>
      <c r="I30" s="31"/>
      <c r="J30" s="31"/>
      <c r="K30" s="31"/>
      <c r="L30" s="31"/>
      <c r="M30" s="31"/>
    </row>
    <row r="31" spans="1:254" x14ac:dyDescent="0.25">
      <c r="B31" s="28" t="s">
        <v>810</v>
      </c>
      <c r="C31" s="28" t="s">
        <v>804</v>
      </c>
      <c r="D31" s="36">
        <f>E31/100*18</f>
        <v>7.0000000000000009</v>
      </c>
      <c r="E31" s="33">
        <f>(C28+F28+I28+L28+O28+R28+U28)/7</f>
        <v>38.888888888888893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28" t="s">
        <v>811</v>
      </c>
      <c r="C32" s="28" t="s">
        <v>804</v>
      </c>
      <c r="D32" s="36">
        <f>E32/100*18</f>
        <v>10.999999999999998</v>
      </c>
      <c r="E32" s="33">
        <f>(D28+G28+J28+M28+P28+S28+V28)/7</f>
        <v>61.1111111111111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 t="s">
        <v>812</v>
      </c>
      <c r="C33" s="28" t="s">
        <v>804</v>
      </c>
      <c r="D33" s="36">
        <f>E33/100*18</f>
        <v>0</v>
      </c>
      <c r="E33" s="33">
        <f>(E28+H28+K28+N28+Q28+T28+W28)/7</f>
        <v>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/>
      <c r="C34" s="54"/>
      <c r="D34" s="56">
        <f>SUM(D31:D33)</f>
        <v>18</v>
      </c>
      <c r="E34" s="56">
        <f>SUM(E31:E33)</f>
        <v>100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/>
      <c r="C35" s="28"/>
      <c r="D35" s="181" t="s">
        <v>56</v>
      </c>
      <c r="E35" s="182"/>
      <c r="F35" s="111" t="s">
        <v>3</v>
      </c>
      <c r="G35" s="112"/>
      <c r="H35" s="113" t="s">
        <v>713</v>
      </c>
      <c r="I35" s="114"/>
      <c r="J35" s="113" t="s">
        <v>329</v>
      </c>
      <c r="K35" s="114"/>
      <c r="L35" s="31"/>
      <c r="M35" s="31"/>
    </row>
    <row r="36" spans="2:13" x14ac:dyDescent="0.25">
      <c r="B36" s="28" t="s">
        <v>810</v>
      </c>
      <c r="C36" s="28" t="s">
        <v>805</v>
      </c>
      <c r="D36" s="36">
        <f>E36/100*18</f>
        <v>9</v>
      </c>
      <c r="E36" s="33">
        <f>(X28+AA28+AD28+AG28+AJ28+AM28+AP28)/7</f>
        <v>50</v>
      </c>
      <c r="F36" s="24">
        <f>G36/100*18</f>
        <v>9</v>
      </c>
      <c r="G36" s="33">
        <f>(AS28+AV28+AY28+BB28+BE28+BH28+BK28)/7</f>
        <v>50</v>
      </c>
      <c r="H36" s="24">
        <f>I36/100*18</f>
        <v>9</v>
      </c>
      <c r="I36" s="33">
        <f>(BN28+BQ28+BT28+BW28+BZ28+CC28+CF28)/7</f>
        <v>50</v>
      </c>
      <c r="J36" s="24">
        <f>K36/100*18</f>
        <v>9</v>
      </c>
      <c r="K36" s="33">
        <f>(CI28+CL28+CO28+CR28+CU28+CX28+DA28)/7</f>
        <v>50</v>
      </c>
      <c r="L36" s="31"/>
      <c r="M36" s="31"/>
    </row>
    <row r="37" spans="2:13" x14ac:dyDescent="0.25">
      <c r="B37" s="28" t="s">
        <v>811</v>
      </c>
      <c r="C37" s="28" t="s">
        <v>805</v>
      </c>
      <c r="D37" s="36">
        <f>E37/100*18</f>
        <v>9</v>
      </c>
      <c r="E37" s="33">
        <f>(Y28+AB28+AE28+AH28+AK28+AN28+AQ28)/7</f>
        <v>50</v>
      </c>
      <c r="F37" s="24">
        <f>G37/100*18</f>
        <v>9</v>
      </c>
      <c r="G37" s="33">
        <f>(AT28+AW28+AZ28+BC28+BF28+BI28+BL28)/7</f>
        <v>50</v>
      </c>
      <c r="H37" s="24">
        <f>I37/100*19</f>
        <v>9.5</v>
      </c>
      <c r="I37" s="33">
        <f>(BO28+BR28+BU28+BX28+CA28+CD28+CG28)/7</f>
        <v>50</v>
      </c>
      <c r="J37" s="24">
        <f>K37/100*18</f>
        <v>9</v>
      </c>
      <c r="K37" s="33">
        <f>(CJ28+CM28+CP28+CS28+CV28+CY28+DB28)/7</f>
        <v>50</v>
      </c>
      <c r="L37" s="31"/>
      <c r="M37" s="31"/>
    </row>
    <row r="38" spans="2:13" x14ac:dyDescent="0.25">
      <c r="B38" s="28" t="s">
        <v>812</v>
      </c>
      <c r="C38" s="28" t="s">
        <v>805</v>
      </c>
      <c r="D38" s="36">
        <f>E38/100*18</f>
        <v>0</v>
      </c>
      <c r="E38" s="33">
        <f>(Z28+AC28+AF28+AI28+AL28+AO28+AR28)/7</f>
        <v>0</v>
      </c>
      <c r="F38" s="24">
        <f>G38/100*18</f>
        <v>0</v>
      </c>
      <c r="G38" s="33">
        <f>(AU28+AX28+BA28+BD28+BG28+BJ28+BM28)/7</f>
        <v>0</v>
      </c>
      <c r="H38" s="24">
        <f>I38/100*18</f>
        <v>0</v>
      </c>
      <c r="I38" s="33">
        <f>(BP28+BS28+BV28+BY28+CB28+CE28+CH28)/7</f>
        <v>0</v>
      </c>
      <c r="J38" s="24">
        <f>K38/100*18</f>
        <v>0</v>
      </c>
      <c r="K38" s="33">
        <f>(CK28+CN28+CQ28+CT28+CW28+CZ28+DC28)/7</f>
        <v>0</v>
      </c>
      <c r="L38" s="31"/>
      <c r="M38" s="31"/>
    </row>
    <row r="39" spans="2:13" x14ac:dyDescent="0.25">
      <c r="B39" s="28"/>
      <c r="C39" s="28"/>
      <c r="D39" s="35">
        <f t="shared" ref="D39:I39" si="8">SUM(D36:D38)</f>
        <v>18</v>
      </c>
      <c r="E39" s="35">
        <f t="shared" si="8"/>
        <v>100</v>
      </c>
      <c r="F39" s="34">
        <f t="shared" si="8"/>
        <v>18</v>
      </c>
      <c r="G39" s="34">
        <f t="shared" si="8"/>
        <v>100</v>
      </c>
      <c r="H39" s="34">
        <f t="shared" si="8"/>
        <v>18.5</v>
      </c>
      <c r="I39" s="34">
        <f t="shared" si="8"/>
        <v>100</v>
      </c>
      <c r="J39" s="34">
        <f>SUM(J36:J38)</f>
        <v>18</v>
      </c>
      <c r="K39" s="34">
        <f>SUM(K36:K38)</f>
        <v>100</v>
      </c>
      <c r="L39" s="31"/>
      <c r="M39" s="31"/>
    </row>
    <row r="40" spans="2:13" x14ac:dyDescent="0.25">
      <c r="B40" s="28" t="s">
        <v>810</v>
      </c>
      <c r="C40" s="28" t="s">
        <v>806</v>
      </c>
      <c r="D40" s="36">
        <f>E40/100*25</f>
        <v>0</v>
      </c>
      <c r="E40" s="33">
        <f>(DD28+DG28+DJ28+DM28+DP28+DS28+DV28)/7</f>
        <v>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 t="s">
        <v>811</v>
      </c>
      <c r="C41" s="28" t="s">
        <v>806</v>
      </c>
      <c r="D41" s="36">
        <f>E41/100*25</f>
        <v>0</v>
      </c>
      <c r="E41" s="33">
        <f>(DE28+DH28+DK28+DN28+DQ28+DT28+DW28)/7</f>
        <v>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 t="s">
        <v>812</v>
      </c>
      <c r="C42" s="28" t="s">
        <v>806</v>
      </c>
      <c r="D42" s="36">
        <f>E42/100*25</f>
        <v>0</v>
      </c>
      <c r="E42" s="33">
        <f>(DF28+DI28+DL28+DO28+DR28+DU28+DX28)/7</f>
        <v>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54"/>
      <c r="D43" s="56">
        <f>SUM(D40:D42)</f>
        <v>0</v>
      </c>
      <c r="E43" s="56">
        <f>SUM(E40:E42)</f>
        <v>0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/>
      <c r="C44" s="28"/>
      <c r="D44" s="183" t="s">
        <v>157</v>
      </c>
      <c r="E44" s="183"/>
      <c r="F44" s="99" t="s">
        <v>115</v>
      </c>
      <c r="G44" s="100"/>
      <c r="H44" s="113" t="s">
        <v>172</v>
      </c>
      <c r="I44" s="114"/>
      <c r="J44" s="133" t="s">
        <v>184</v>
      </c>
      <c r="K44" s="133"/>
      <c r="L44" s="133" t="s">
        <v>116</v>
      </c>
      <c r="M44" s="133"/>
    </row>
    <row r="45" spans="2:13" x14ac:dyDescent="0.25">
      <c r="B45" s="28" t="s">
        <v>810</v>
      </c>
      <c r="C45" s="28" t="s">
        <v>807</v>
      </c>
      <c r="D45" s="36">
        <f>E45/100*25</f>
        <v>0</v>
      </c>
      <c r="E45" s="33">
        <f>(DY28+EB28+EE28+EH28+EK28+EN28+EQ28)/7</f>
        <v>0</v>
      </c>
      <c r="F45" s="24">
        <f>G45/100*25</f>
        <v>0</v>
      </c>
      <c r="G45" s="33">
        <f>(ET28+EW28+EZ28+FC28+FF28+FI28+FL28)/7</f>
        <v>0</v>
      </c>
      <c r="H45" s="24">
        <f>I45/100*25</f>
        <v>0</v>
      </c>
      <c r="I45" s="33">
        <f>(FO28+FR28+FU28+FX28+GA28+GD28+GG28)/7</f>
        <v>0</v>
      </c>
      <c r="J45" s="24">
        <f>K45/100*25</f>
        <v>0</v>
      </c>
      <c r="K45" s="33">
        <f>(GJ28+GM28+GP28+GS28+GV28+GY28+HB28)/7</f>
        <v>0</v>
      </c>
      <c r="L45" s="24">
        <f>M45/100*25</f>
        <v>0</v>
      </c>
      <c r="M45" s="33">
        <f>(HE28+HH28+HK28+HN28+HQ28+HT28+HW28)/7</f>
        <v>0</v>
      </c>
    </row>
    <row r="46" spans="2:13" x14ac:dyDescent="0.25">
      <c r="B46" s="28" t="s">
        <v>811</v>
      </c>
      <c r="C46" s="28" t="s">
        <v>807</v>
      </c>
      <c r="D46" s="36">
        <f>E46/100*25</f>
        <v>0</v>
      </c>
      <c r="E46" s="33">
        <f>(DZ28+EC28+EF28+EI28+EL28+EO28+ER28)/7</f>
        <v>0</v>
      </c>
      <c r="F46" s="24">
        <f>G46/100*25</f>
        <v>0</v>
      </c>
      <c r="G46" s="33">
        <f>(EU28+EX28+FA28+FD28+FG28+FJ28+FM28)/7</f>
        <v>0</v>
      </c>
      <c r="H46" s="24">
        <f>I46/100*25</f>
        <v>0</v>
      </c>
      <c r="I46" s="33">
        <f>(FP28+FS28+FV28+FY28+GB28+GE28+GH28)/7</f>
        <v>0</v>
      </c>
      <c r="J46" s="24">
        <f>K46/100*25</f>
        <v>0</v>
      </c>
      <c r="K46" s="33">
        <f>(GK28+GN28+GQ28+GT28+GW28+GZ28+HC28)/7</f>
        <v>0</v>
      </c>
      <c r="L46" s="24">
        <f>M46/100*25</f>
        <v>0</v>
      </c>
      <c r="M46" s="33">
        <f>(HF28+HI28+HL28+HO28+HR28+HU28+HX28)/7</f>
        <v>0</v>
      </c>
    </row>
    <row r="47" spans="2:13" x14ac:dyDescent="0.25">
      <c r="B47" s="28" t="s">
        <v>812</v>
      </c>
      <c r="C47" s="28" t="s">
        <v>807</v>
      </c>
      <c r="D47" s="36">
        <f>E47/100*25</f>
        <v>0</v>
      </c>
      <c r="E47" s="33">
        <f>(EA28+ED28+EG28+EJ28+EM28+EP28+ES28)/7</f>
        <v>0</v>
      </c>
      <c r="F47" s="24">
        <f>G47/100*25</f>
        <v>0</v>
      </c>
      <c r="G47" s="33">
        <f>(EV28+EY28+FB28+FE28+FH28+FK28+FN28)/7</f>
        <v>0</v>
      </c>
      <c r="H47" s="24">
        <f>I47/100*25</f>
        <v>0</v>
      </c>
      <c r="I47" s="33">
        <f>(FQ28+FT28+FW28+FZ28+GC28+GF28+GI28)/7</f>
        <v>0</v>
      </c>
      <c r="J47" s="24">
        <f>K47/100*25</f>
        <v>0</v>
      </c>
      <c r="K47" s="33">
        <f>(GL28+GO28+GR28+GU28+GX28+HA28+HD28)/7</f>
        <v>0</v>
      </c>
      <c r="L47" s="24">
        <f>M47/100*25</f>
        <v>0</v>
      </c>
      <c r="M47" s="33">
        <f>(HG28+HJ28+HM28+HP28+HS28+HV28+HY28)/7</f>
        <v>0</v>
      </c>
    </row>
    <row r="48" spans="2:13" x14ac:dyDescent="0.25">
      <c r="B48" s="28"/>
      <c r="C48" s="28"/>
      <c r="D48" s="35">
        <f t="shared" ref="D48:K48" si="9">SUM(D45:D47)</f>
        <v>0</v>
      </c>
      <c r="E48" s="35">
        <f t="shared" si="9"/>
        <v>0</v>
      </c>
      <c r="F48" s="34">
        <f t="shared" si="9"/>
        <v>0</v>
      </c>
      <c r="G48" s="34">
        <f t="shared" si="9"/>
        <v>0</v>
      </c>
      <c r="H48" s="34">
        <f t="shared" si="9"/>
        <v>0</v>
      </c>
      <c r="I48" s="34">
        <f t="shared" si="9"/>
        <v>0</v>
      </c>
      <c r="J48" s="34">
        <f t="shared" si="9"/>
        <v>0</v>
      </c>
      <c r="K48" s="34">
        <f t="shared" si="9"/>
        <v>0</v>
      </c>
      <c r="L48" s="34">
        <f>SUM(L45:L47)</f>
        <v>0</v>
      </c>
      <c r="M48" s="34">
        <f>SUM(M45:M47)</f>
        <v>0</v>
      </c>
    </row>
    <row r="49" spans="2:13" x14ac:dyDescent="0.25">
      <c r="B49" s="28" t="s">
        <v>810</v>
      </c>
      <c r="C49" s="28" t="s">
        <v>808</v>
      </c>
      <c r="D49" s="36">
        <f>E49/100*25</f>
        <v>0</v>
      </c>
      <c r="E49" s="33">
        <f>(HZ28+IC28+IF28+II28+IL28+IO28+IR28)/7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811</v>
      </c>
      <c r="C50" s="28" t="s">
        <v>808</v>
      </c>
      <c r="D50" s="36">
        <f>E50/100*25</f>
        <v>0</v>
      </c>
      <c r="E50" s="33">
        <f>(IA28+ID28+IG28+IJ28+IM28+IP28+IS28)/7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 t="s">
        <v>812</v>
      </c>
      <c r="C51" s="28" t="s">
        <v>808</v>
      </c>
      <c r="D51" s="36">
        <f>E51/100*25</f>
        <v>0</v>
      </c>
      <c r="E51" s="33">
        <f>(IB28+IE28+IH28+IK28+IN28+IQ28+IT28)/7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/>
      <c r="C52" s="28"/>
      <c r="D52" s="35">
        <f>SUM(D49:D51)</f>
        <v>0</v>
      </c>
      <c r="E52" s="35">
        <f>SUM(E49:E51)</f>
        <v>0</v>
      </c>
      <c r="F52" s="31"/>
      <c r="G52" s="31"/>
      <c r="H52" s="31"/>
      <c r="I52" s="31"/>
      <c r="J52" s="31"/>
      <c r="K52" s="31"/>
      <c r="L52" s="31"/>
      <c r="M52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44:E44"/>
    <mergeCell ref="F44:G44"/>
    <mergeCell ref="H44:I44"/>
    <mergeCell ref="J44:K44"/>
    <mergeCell ref="L44:M44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27:B27"/>
    <mergeCell ref="A28:B28"/>
    <mergeCell ref="D35:E35"/>
    <mergeCell ref="F35:G35"/>
    <mergeCell ref="H35:I35"/>
    <mergeCell ref="J35:K35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2026-04-17T10:40:27Z</dcterms:modified>
</cp:coreProperties>
</file>