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5" l="1"/>
  <c r="D45" i="5"/>
  <c r="D44" i="5"/>
  <c r="D43" i="5"/>
  <c r="DX39" i="5" l="1"/>
  <c r="AQ39" i="5" l="1"/>
  <c r="AQ40" i="5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BT39" i="4" l="1"/>
  <c r="BT40" i="4" s="1"/>
  <c r="BU39" i="4"/>
  <c r="BU40" i="4" s="1"/>
  <c r="BV39" i="4"/>
  <c r="BV40" i="4" s="1"/>
  <c r="D39" i="5" l="1"/>
  <c r="E39" i="5"/>
  <c r="E40" i="5" s="1"/>
  <c r="F39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40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E50" i="5"/>
  <c r="D50" i="5" s="1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H40" i="5"/>
  <c r="E45" i="5" s="1"/>
  <c r="D46" i="5" l="1"/>
  <c r="E64" i="5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I51" i="5"/>
  <c r="G51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<sst xmlns="http://schemas.openxmlformats.org/spreadsheetml/2006/main" count="2688" uniqueCount="1410">
  <si>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</si>
  <si>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</si>
  <si>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</si>
  <si>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</si>
  <si>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</si>
  <si>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</si>
  <si>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</si>
  <si>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</si>
  <si>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</si>
  <si>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</si>
  <si>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</si>
  <si>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</si>
  <si>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</si>
  <si>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</si>
  <si>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</si>
  <si>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</si>
  <si>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</si>
  <si>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</si>
  <si>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</si>
  <si>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</si>
  <si>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</si>
  <si>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</si>
  <si>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</si>
  <si>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</si>
  <si>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</si>
  <si>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</si>
  <si>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</si>
  <si>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</si>
  <si>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</si>
  <si>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</si>
  <si>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</si>
  <si>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</si>
  <si>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</si>
  <si>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</si>
  <si>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</si>
  <si>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</si>
  <si>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</si>
  <si>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</si>
  <si>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</si>
  <si>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</si>
  <si>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</si>
  <si>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</si>
  <si>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</si>
  <si>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</si>
  <si>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</si>
  <si>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</si>
  <si>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</si>
  <si>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</si>
  <si>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</si>
  <si>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</si>
  <si>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</si>
  <si>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</si>
  <si>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</si>
  <si>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</si>
  <si>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</si>
  <si>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</si>
  <si>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</si>
  <si>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</si>
  <si>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</si>
  <si>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</si>
  <si>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</si>
  <si>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</si>
  <si>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</si>
  <si>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</si>
  <si>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</si>
  <si>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</si>
  <si>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</si>
  <si>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</si>
  <si>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</si>
  <si>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</si>
  <si>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</si>
  <si>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</si>
  <si>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</si>
  <si>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</si>
  <si>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</si>
  <si>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</si>
  <si>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</si>
  <si>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</si>
  <si>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</si>
  <si>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</si>
  <si>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</si>
  <si>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</si>
  <si>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</si>
  <si>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</si>
  <si>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</si>
  <si>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</si>
  <si>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</si>
  <si>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</si>
  <si>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</si>
  <si>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</si>
  <si>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</si>
  <si>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</si>
  <si>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</si>
  <si>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</si>
  <si>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</si>
  <si>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</si>
  <si>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</si>
  <si>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</si>
  <si>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</si>
  <si>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</si>
  <si>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</si>
  <si>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</si>
  <si>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</si>
  <si>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</si>
  <si>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</si>
  <si>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</si>
  <si>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</si>
  <si>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</si>
  <si>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</si>
  <si>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</si>
  <si>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</si>
  <si>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</si>
  <si>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</si>
  <si>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</si>
  <si>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</si>
  <si>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</si>
  <si>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</si>
  <si>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</si>
  <si>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</si>
  <si>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</si>
  <si>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</si>
  <si>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</si>
  <si>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</si>
  <si>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</si>
  <si>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</si>
  <si>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</si>
  <si>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</si>
  <si>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</si>
  <si>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</si>
  <si>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</si>
  <si>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</si>
  <si>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</si>
  <si>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</si>
  <si>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</si>
  <si>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</si>
  <si>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</si>
  <si>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</si>
  <si>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</si>
  <si>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</si>
  <si>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</si>
  <si>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</si>
  <si>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</si>
  <si>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</si>
  <si>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</si>
  <si>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</si>
  <si>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</si>
  <si>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</si>
  <si>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</si>
  <si>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</si>
  <si>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</si>
  <si>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</si>
  <si>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</si>
  <si>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</si>
  <si>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</si>
  <si>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</si>
  <si>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</si>
  <si>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</si>
  <si>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</si>
  <si>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</si>
  <si>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</si>
  <si>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</si>
  <si>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</si>
  <si>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</si>
  <si>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</si>
  <si>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</si>
  <si>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</si>
  <si>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</si>
  <si>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</si>
  <si>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</si>
  <si>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</si>
  <si>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</si>
  <si>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</si>
  <si>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</si>
  <si>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</si>
  <si>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</si>
  <si>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</si>
  <si>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</si>
  <si>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</si>
  <si>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</si>
  <si>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</si>
  <si>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</si>
  <si>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</si>
  <si>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</si>
  <si>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</si>
  <si>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</si>
  <si>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</si>
  <si>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</si>
  <si>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</si>
  <si>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</si>
  <si>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</si>
  <si>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</si>
  <si>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</si>
  <si>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</si>
  <si>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</si>
  <si>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</si>
  <si>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</si>
  <si>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</si>
  <si>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</si>
  <si>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</si>
  <si>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</si>
  <si>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</si>
  <si>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</si>
  <si>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</si>
  <si>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</si>
  <si>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</si>
  <si>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</si>
  <si>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</si>
  <si>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</si>
  <si>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</si>
  <si>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</si>
  <si>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</si>
  <si>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</si>
  <si>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</si>
  <si>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</si>
  <si>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</si>
  <si>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</si>
  <si>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</si>
  <si>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</si>
  <si>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</si>
  <si>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</si>
  <si>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</si>
  <si>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</si>
  <si>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</si>
  <si>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</si>
  <si>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</si>
  <si>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</si>
  <si>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</si>
  <si>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</si>
  <si>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</si>
  <si>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</si>
  <si>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</si>
  <si>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</si>
  <si>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</si>
  <si>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</si>
  <si>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</si>
  <si>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</si>
  <si>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</si>
  <si>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</si>
  <si>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</si>
  <si>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</si>
  <si>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</si>
  <si>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</si>
  <si>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</si>
  <si>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</si>
  <si>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</si>
  <si>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</si>
  <si>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</si>
  <si>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</si>
  <si>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</si>
  <si>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</si>
  <si>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</si>
  <si>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</si>
  <si>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</si>
  <si>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</si>
  <si>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</si>
  <si>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</si>
  <si>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</si>
  <si>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</si>
  <si>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</si>
  <si>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</si>
  <si>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</si>
  <si>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</si>
  <si>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</si>
  <si>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</si>
  <si>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</si>
  <si>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</si>
  <si>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</si>
  <si>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</si>
  <si>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</si>
  <si>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</si>
  <si>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</si>
  <si>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</si>
  <si>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</si>
  <si>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</si>
  <si>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</si>
  <si>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</si>
  <si>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</si>
  <si>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</si>
  <si>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</si>
  <si>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</si>
  <si>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</si>
  <si>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</si>
  <si>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</si>
  <si>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</si>
  <si>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</si>
  <si>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</si>
  <si>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</si>
  <si>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</si>
  <si>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</si>
  <si>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</si>
  <si>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</si>
  <si>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</si>
  <si>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</si>
  <si>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</si>
  <si>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</si>
  <si>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</si>
  <si>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</si>
  <si>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</si>
  <si>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</si>
  <si>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</si>
  <si>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</si>
  <si>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</si>
  <si>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</si>
  <si>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</si>
  <si>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</si>
  <si>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</si>
  <si>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</si>
  <si>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</si>
  <si>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</si>
  <si>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</si>
  <si>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</si>
  <si>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</si>
  <si>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</si>
  <si>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</si>
  <si>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</si>
  <si>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</si>
  <si>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</si>
  <si>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</si>
  <si>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</si>
  <si>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</si>
  <si>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</si>
  <si>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</si>
  <si>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</si>
  <si>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</si>
  <si>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</si>
  <si>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</si>
  <si>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</si>
  <si>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</si>
  <si>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</si>
  <si>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</si>
  <si>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</si>
  <si>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</si>
  <si>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</si>
  <si>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</si>
  <si>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</si>
  <si>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</si>
  <si>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</si>
  <si>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</si>
  <si>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</si>
  <si>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</si>
  <si>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</si>
  <si>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</si>
  <si>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</si>
  <si>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</si>
  <si>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</si>
  <si>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</si>
  <si>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</si>
  <si>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</si>
  <si>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</si>
  <si>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</si>
  <si>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</si>
  <si>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</si>
  <si>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</si>
  <si>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</si>
  <si>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</si>
  <si>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</si>
  <si>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</si>
  <si>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</si>
  <si>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</si>
  <si>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</si>
  <si>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</si>
  <si>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</si>
  <si>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</si>
  <si>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</si>
  <si>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</si>
  <si>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</si>
  <si>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</si>
  <si>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</si>
  <si>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</si>
  <si>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</si>
  <si>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</si>
  <si>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</si>
  <si>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</si>
  <si>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</si>
  <si>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</si>
  <si>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</si>
  <si>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</si>
  <si>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</si>
  <si>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</si>
  <si>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</si>
  <si>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</si>
  <si>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</si>
  <si>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</si>
  <si>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</si>
  <si>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</si>
  <si>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</si>
  <si>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</si>
  <si>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</si>
  <si>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</si>
  <si>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</si>
  <si>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</si>
  <si>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</si>
  <si>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</si>
  <si>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</si>
  <si>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</si>
  <si>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</si>
  <si>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</si>
  <si>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</si>
  <si>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</si>
  <si>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</si>
  <si>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</si>
  <si>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</si>
  <si>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</si>
  <si>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</si>
  <si>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</si>
  <si>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</si>
  <si>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</si>
  <si>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</si>
  <si>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</si>
  <si>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</si>
  <si>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</si>
  <si>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</si>
  <si>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</si>
  <si>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</si>
  <si>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</si>
  <si>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</si>
  <si>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</si>
  <si>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</si>
  <si>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</si>
  <si>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</si>
  <si>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</si>
  <si>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</si>
  <si>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</si>
  <si>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</si>
  <si>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</si>
  <si>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</si>
  <si>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</si>
  <si>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</si>
  <si>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</si>
  <si>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</si>
  <si>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</si>
  <si>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</si>
  <si>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</si>
  <si>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</si>
  <si>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</si>
  <si>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</si>
  <si>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</si>
  <si>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</si>
  <si>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</si>
  <si>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</si>
  <si>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</si>
  <si>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</si>
  <si>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</si>
  <si>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</si>
  <si>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</si>
  <si>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</si>
  <si>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</si>
  <si>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</si>
  <si>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</si>
  <si>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</si>
  <si>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</si>
  <si>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</si>
  <si>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</si>
  <si>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</si>
  <si>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</si>
  <si>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</si>
  <si>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</si>
  <si>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</si>
  <si>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</si>
  <si>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</si>
  <si>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</si>
  <si>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</si>
  <si>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</si>
  <si>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</si>
  <si>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</si>
  <si>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</si>
  <si>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</si>
  <si>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</si>
  <si>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</si>
  <si>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</si>
  <si>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</si>
  <si>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</si>
  <si>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</si>
  <si>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</si>
  <si>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</si>
  <si>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</si>
  <si>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</si>
  <si>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</si>
  <si>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</si>
  <si>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</si>
  <si>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</si>
  <si>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</si>
  <si>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</si>
  <si>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</si>
  <si>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</si>
  <si>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</si>
  <si>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</si>
  <si>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</si>
  <si>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</si>
  <si>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</si>
  <si>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</si>
  <si>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</si>
  <si>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</si>
  <si>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</si>
  <si>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</si>
  <si>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</si>
  <si>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</si>
  <si>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</si>
  <si>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</si>
  <si>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</si>
  <si>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</si>
  <si>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</si>
  <si>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</si>
  <si>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</si>
  <si>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</si>
  <si>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</si>
  <si>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</si>
  <si>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</si>
  <si>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</si>
  <si>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</si>
  <si>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</si>
  <si>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</si>
  <si>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</si>
  <si>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</si>
  <si>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</si>
  <si>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</si>
  <si>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</si>
  <si>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</si>
  <si>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</si>
  <si>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</si>
  <si>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</si>
  <si>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</si>
  <si>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</si>
  <si>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</si>
  <si>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</si>
  <si>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</si>
  <si>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</si>
  <si>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</si>
  <si>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</si>
  <si>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</si>
  <si>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</si>
  <si>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</si>
  <si>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</si>
  <si>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</si>
  <si>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</si>
  <si>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</si>
  <si>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</si>
  <si>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</si>
  <si>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</si>
  <si>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</si>
  <si>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</si>
  <si>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</si>
  <si>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</si>
  <si>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</si>
  <si>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</si>
  <si>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</si>
  <si>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</si>
  <si>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</si>
  <si>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</si>
  <si>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</si>
  <si>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</si>
  <si>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</si>
  <si>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</si>
  <si>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</si>
  <si>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</si>
  <si>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</si>
  <si>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</si>
  <si>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</si>
  <si>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</si>
  <si>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</si>
  <si>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</si>
  <si>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</si>
  <si>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</si>
  <si>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</si>
  <si>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</si>
  <si>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</si>
  <si>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</si>
  <si>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</si>
  <si>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</si>
  <si>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</si>
  <si>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</si>
  <si>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</si>
  <si>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</si>
  <si>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</si>
  <si>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</si>
  <si>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</si>
  <si>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</si>
  <si>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</si>
  <si>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</si>
  <si>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</si>
  <si>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</si>
  <si>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</si>
  <si>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</si>
  <si>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</si>
  <si>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</si>
  <si>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</si>
  <si>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</si>
  <si>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</si>
  <si>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</si>
  <si>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</si>
  <si>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</si>
  <si>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</si>
  <si>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</si>
  <si>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</si>
  <si>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</si>
  <si>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</si>
  <si>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</si>
  <si>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</si>
  <si>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</si>
  <si>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</si>
  <si>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</si>
  <si>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</si>
  <si>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</si>
  <si>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</si>
  <si>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</si>
  <si>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</si>
  <si>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</si>
  <si>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</si>
  <si>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</si>
  <si>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</si>
  <si>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</si>
  <si>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</si>
  <si>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</si>
  <si>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</si>
  <si>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</si>
  <si>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</si>
  <si>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</si>
  <si>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</si>
  <si>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</si>
  <si>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</si>
  <si>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</si>
  <si>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</si>
  <si>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</si>
  <si>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</si>
  <si>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</si>
  <si>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</si>
  <si>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</si>
  <si>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</si>
  <si>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</si>
  <si>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</si>
  <si>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</si>
  <si>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</si>
  <si>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</si>
  <si>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</si>
  <si>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</si>
  <si>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</si>
  <si>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</si>
  <si>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</si>
  <si>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</si>
  <si>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</si>
  <si>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</si>
  <si>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</si>
  <si>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</si>
  <si>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</si>
  <si>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</si>
  <si>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</si>
  <si>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</si>
  <si>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</si>
  <si>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</si>
  <si>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</si>
  <si>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</si>
  <si>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</si>
  <si>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</si>
  <si>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</si>
  <si>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</si>
  <si>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</si>
  <si>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</si>
  <si>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</si>
  <si>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</si>
  <si>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</si>
  <si>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</si>
  <si>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</si>
  <si>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</si>
  <si>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</si>
  <si>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</si>
  <si>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</si>
  <si>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</si>
  <si>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</si>
  <si>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</si>
  <si>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</si>
  <si>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</si>
  <si>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</si>
  <si>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</si>
  <si>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</si>
  <si>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</si>
  <si>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</si>
  <si>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</si>
  <si>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</si>
  <si>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</si>
  <si>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</si>
  <si>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</si>
  <si>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</si>
  <si>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</si>
  <si>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</si>
  <si>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</si>
  <si>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</si>
  <si>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</si>
  <si>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</si>
  <si>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</si>
  <si>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</si>
  <si>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</si>
  <si>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</si>
  <si>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</si>
  <si>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</si>
  <si>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</si>
  <si>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</si>
  <si>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</si>
  <si>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</si>
  <si>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</si>
  <si>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</si>
  <si>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</si>
  <si>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</si>
  <si>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</si>
  <si>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</si>
  <si>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</si>
  <si>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</si>
  <si>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</si>
  <si>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</si>
  <si>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</si>
  <si>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</si>
  <si>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</si>
  <si>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</si>
  <si>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</si>
  <si>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</si>
  <si>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</si>
  <si>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</si>
  <si>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</si>
  <si>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</si>
  <si>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</si>
  <si>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</si>
  <si>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</si>
  <si>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</si>
  <si>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</si>
  <si>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</si>
  <si>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</si>
  <si>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</si>
  <si>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</si>
  <si>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</si>
  <si>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</si>
  <si>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</si>
  <si>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</si>
  <si>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</si>
  <si>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</si>
  <si>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</si>
  <si>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</si>
  <si>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</si>
  <si>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</si>
  <si>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</si>
  <si>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</si>
  <si>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</si>
  <si>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</si>
  <si>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</si>
  <si>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</si>
  <si>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</si>
  <si>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</si>
  <si>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</si>
  <si>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</si>
  <si>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</si>
  <si>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</si>
  <si>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</si>
  <si>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</si>
  <si>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</si>
  <si>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</si>
  <si>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</si>
  <si>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</si>
  <si>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</si>
  <si>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</si>
  <si>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</si>
  <si>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</si>
  <si>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</si>
  <si>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</si>
  <si>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</si>
  <si>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</si>
  <si>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</si>
  <si>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</si>
  <si>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</si>
  <si>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</si>
  <si>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</si>
  <si>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</si>
  <si>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</si>
  <si>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</si>
  <si>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</si>
  <si>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</si>
  <si>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</si>
  <si>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</si>
  <si>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</si>
  <si>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</si>
  <si>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</si>
  <si>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</si>
  <si>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</si>
  <si>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</si>
  <si>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</si>
  <si>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</si>
  <si>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</si>
  <si>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</si>
  <si>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</si>
  <si>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</si>
  <si>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</si>
  <si>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</si>
  <si>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</si>
  <si>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</si>
  <si>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</si>
  <si>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</si>
  <si>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</si>
  <si>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</si>
  <si>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</si>
  <si>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</si>
  <si>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</si>
  <si>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</si>
  <si>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</si>
  <si>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</si>
  <si>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</si>
  <si>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</si>
  <si>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</si>
  <si>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</si>
  <si>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</si>
  <si>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</si>
  <si>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</si>
  <si>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</si>
  <si>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</si>
  <si>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</si>
  <si>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</si>
  <si>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</si>
  <si>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</si>
  <si>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</si>
  <si>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</si>
  <si>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</si>
  <si>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</si>
  <si>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</si>
  <si>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</si>
  <si>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</si>
  <si>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</si>
  <si>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</si>
  <si>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</si>
  <si>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</si>
  <si>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</si>
  <si>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</si>
  <si>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</si>
  <si>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</si>
  <si>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</si>
  <si>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</si>
  <si>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</si>
  <si>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</si>
  <si>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</si>
  <si>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</si>
  <si>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</si>
  <si>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</si>
  <si>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</si>
  <si>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</si>
  <si>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</si>
  <si>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</si>
  <si>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</si>
  <si>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</si>
  <si>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</si>
  <si>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</si>
  <si>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</si>
  <si>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</si>
  <si>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</si>
  <si>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</si>
  <si>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</si>
  <si>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</si>
  <si>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</si>
  <si>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</si>
  <si>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</si>
  <si>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</si>
  <si>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</si>
  <si>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</si>
  <si>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</si>
  <si>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</si>
  <si>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</si>
  <si>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</si>
  <si>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</si>
  <si>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</si>
  <si>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</si>
  <si>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</si>
  <si>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</si>
  <si>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</si>
  <si>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</si>
  <si>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</si>
  <si>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</si>
  <si>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</si>
  <si>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</si>
  <si>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</si>
  <si>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</si>
  <si>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</si>
  <si>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</si>
  <si>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</si>
  <si>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</si>
  <si>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</si>
  <si>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</si>
  <si>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</si>
  <si>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</si>
  <si>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</si>
  <si>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</si>
  <si>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</si>
  <si>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</si>
  <si>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</si>
  <si>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</si>
  <si>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</si>
  <si>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</si>
  <si>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</si>
  <si>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</si>
  <si>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</si>
  <si>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</si>
  <si>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</si>
  <si>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</si>
  <si>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</si>
  <si>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</si>
  <si>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</si>
  <si>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</si>
  <si>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</si>
  <si>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</si>
  <si>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</si>
  <si>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</si>
  <si>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</si>
  <si>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</si>
  <si>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</si>
  <si>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</si>
  <si>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</si>
  <si>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</si>
  <si>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</si>
  <si>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</si>
  <si>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</si>
  <si>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</si>
  <si>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</si>
  <si>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</si>
  <si>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</si>
  <si>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</si>
  <si>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</si>
  <si>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</si>
  <si>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</si>
  <si>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</si>
  <si>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</si>
  <si>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</si>
  <si>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</si>
  <si>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</si>
  <si>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</si>
  <si>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</si>
  <si>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</si>
  <si>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</si>
  <si>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</si>
  <si>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</si>
  <si>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</si>
  <si>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</si>
  <si>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</si>
  <si>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</si>
  <si>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</si>
  <si>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</si>
  <si>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</si>
  <si>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</si>
  <si>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</si>
  <si>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</si>
  <si>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</si>
  <si>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</si>
  <si>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</si>
  <si>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</si>
  <si>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</si>
  <si>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</si>
  <si>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</si>
  <si>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</si>
  <si>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</si>
  <si>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</si>
  <si>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</si>
  <si>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</si>
  <si>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</si>
  <si>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</si>
  <si>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</si>
  <si>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</si>
  <si>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</si>
  <si>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</si>
  <si>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</si>
  <si>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</si>
  <si>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</si>
  <si>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</si>
  <si>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</si>
  <si>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</si>
  <si>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</si>
  <si>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</si>
  <si>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</si>
  <si>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</si>
  <si>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</si>
  <si>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</si>
  <si>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</si>
  <si>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</si>
  <si>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</si>
  <si>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</si>
  <si>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</si>
  <si>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</si>
  <si>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</si>
  <si>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</si>
  <si>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</si>
  <si>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</si>
  <si>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</si>
  <si>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</si>
  <si>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</si>
  <si>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</si>
  <si>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</si>
  <si>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</si>
  <si>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</si>
  <si>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</si>
  <si>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</si>
  <si>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</si>
  <si>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</si>
  <si>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</si>
  <si>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</si>
  <si>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</si>
  <si>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</si>
  <si>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</si>
  <si>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</si>
  <si>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</si>
  <si>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</si>
  <si>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</si>
  <si>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</si>
  <si>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</si>
  <si>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</si>
  <si>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</si>
  <si>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</si>
  <si>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</si>
  <si>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</si>
  <si>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</si>
  <si>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</si>
  <si>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</si>
  <si>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</si>
  <si>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</si>
  <si>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</si>
  <si>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</si>
  <si>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</si>
  <si>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</si>
  <si>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</si>
  <si>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</si>
  <si>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</si>
  <si>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</si>
  <si>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</si>
  <si>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</si>
  <si>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</si>
  <si>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</si>
  <si>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</si>
  <si>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</si>
  <si>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</si>
  <si>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</si>
  <si>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</si>
  <si>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</si>
  <si>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</si>
  <si>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</si>
  <si>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</si>
  <si>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</si>
  <si>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</si>
  <si>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</si>
  <si>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</si>
  <si>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</si>
  <si>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</si>
  <si>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</si>
  <si>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</si>
  <si>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</si>
  <si>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</si>
  <si>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</si>
  <si>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</si>
  <si>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</si>
  <si>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</si>
  <si>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</si>
  <si>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</si>
  <si>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</si>
  <si>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</si>
  <si>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</si>
  <si>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</si>
  <si>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</si>
  <si>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</si>
  <si>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</si>
  <si>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</si>
  <si>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</si>
  <si>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</si>
  <si>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</si>
  <si>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</si>
  <si>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</si>
  <si>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</si>
  <si>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</si>
  <si>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</si>
  <si>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</si>
  <si>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</si>
  <si>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</si>
  <si>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</si>
  <si>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</si>
  <si>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</si>
  <si>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</si>
  <si>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</si>
  <si>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</si>
  <si>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</si>
  <si>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</si>
  <si>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</si>
  <si>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</si>
  <si>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</si>
  <si>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</si>
  <si>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</si>
  <si>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</si>
  <si>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</si>
  <si>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</si>
  <si>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</si>
  <si>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</si>
  <si>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</si>
  <si>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</si>
  <si>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</si>
  <si>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</si>
  <si>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</si>
  <si>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</si>
  <si>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</si>
  <si>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</si>
  <si>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</si>
  <si>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</si>
  <si>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</si>
  <si>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</si>
  <si>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</si>
  <si>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</si>
  <si>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</si>
  <si>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</si>
  <si>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</si>
  <si>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</si>
  <si>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</si>
  <si>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</si>
  <si>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</si>
  <si>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</si>
  <si>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</si>
  <si>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</si>
  <si>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</si>
  <si>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</si>
  <si>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</si>
  <si>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</si>
  <si>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</si>
  <si>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</si>
  <si>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</si>
  <si>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</si>
  <si>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</si>
  <si>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</si>
  <si>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</si>
  <si>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</si>
  <si>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</si>
  <si>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</si>
  <si>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</si>
  <si>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</si>
  <si>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</si>
  <si>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</si>
  <si>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</si>
  <si>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</si>
  <si>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</si>
  <si>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</si>
  <si>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</si>
  <si>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</si>
  <si>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</si>
  <si>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</si>
  <si>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</si>
  <si>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</si>
  <si>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</si>
  <si>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</si>
  <si>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</si>
  <si>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</si>
  <si>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</si>
  <si>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</si>
  <si>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</si>
  <si>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</si>
  <si>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</si>
  <si>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</si>
  <si>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</si>
  <si>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</si>
  <si>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</si>
  <si>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</si>
  <si>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</si>
  <si>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</si>
  <si>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</si>
  <si>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</si>
  <si>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</si>
  <si>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</si>
  <si>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</si>
  <si>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</si>
  <si>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</si>
  <si>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</si>
  <si>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</si>
  <si>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</si>
  <si>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</si>
  <si>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</si>
  <si>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</si>
  <si>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</si>
  <si>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</si>
  <si>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</si>
  <si>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</si>
  <si>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</si>
  <si>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</si>
  <si>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</si>
  <si>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</si>
  <si>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</si>
  <si>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</si>
  <si>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</si>
  <si>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</si>
  <si>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</si>
  <si>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</si>
  <si>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</si>
  <si>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</si>
  <si>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</si>
  <si>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</si>
  <si>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</si>
  <si>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</si>
  <si>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</si>
  <si>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</si>
  <si>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</si>
  <si>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</si>
  <si>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</si>
  <si>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</si>
  <si>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</si>
  <si>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</si>
  <si>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</si>
  <si>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</si>
  <si>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</si>
  <si>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</si>
  <si>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</si>
  <si>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</si>
  <si>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</si>
  <si>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</si>
  <si>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</si>
  <si>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</si>
  <si>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</si>
  <si>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</si>
  <si>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</si>
  <si>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</si>
  <si>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</si>
  <si>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</si>
  <si>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</si>
  <si>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</si>
  <si>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</si>
  <si>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</si>
  <si>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</si>
  <si>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</si>
  <si>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</si>
  <si>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</si>
  <si>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</si>
  <si>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</si>
  <si>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</si>
  <si>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</si>
  <si>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</si>
  <si>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</si>
  <si>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</si>
  <si>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</si>
  <si>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</si>
  <si>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</si>
  <si>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</si>
  <si>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</si>
  <si>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</si>
  <si>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</si>
  <si>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</si>
  <si>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</si>
  <si>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</si>
  <si>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</si>
  <si>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</si>
  <si>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</si>
  <si>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</si>
  <si>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</si>
  <si>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</si>
  <si>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</si>
  <si>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</si>
  <si>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</si>
  <si>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</si>
  <si>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</si>
  <si>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</si>
  <si>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</si>
  <si>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</si>
  <si>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</si>
  <si>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</si>
  <si>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</si>
  <si>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</si>
  <si>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</si>
  <si>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</si>
  <si>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</si>
  <si>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</si>
  <si>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</si>
  <si>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</si>
  <si>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</si>
  <si>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</si>
  <si>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</si>
  <si>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</si>
  <si>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</si>
  <si>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</si>
  <si>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</si>
  <si>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</si>
  <si>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</si>
  <si>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</si>
  <si>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</si>
  <si>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</si>
  <si>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</si>
  <si>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</si>
  <si>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</si>
  <si>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</si>
  <si>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</si>
  <si>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</si>
  <si>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</si>
  <si>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</si>
  <si>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</si>
  <si>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</si>
  <si>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</si>
  <si>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</si>
  <si>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</si>
  <si>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</si>
  <si>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</si>
  <si>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</si>
  <si>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</si>
  <si>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</si>
  <si>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</si>
  <si>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</si>
  <si>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</si>
  <si>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</si>
  <si>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</si>
  <si>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</si>
  <si>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</si>
  <si>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</si>
  <si>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</si>
  <si>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</si>
  <si>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</si>
  <si>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</si>
  <si>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</si>
  <si>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</si>
  <si>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</si>
  <si>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</si>
  <si>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</si>
  <si>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</si>
  <si>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</si>
  <si>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</si>
  <si>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</si>
  <si>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</si>
  <si>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</si>
  <si>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</si>
  <si>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</si>
  <si>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</si>
  <si>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</si>
  <si>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</si>
  <si>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</si>
  <si>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</si>
  <si>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</si>
  <si>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</si>
  <si>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</si>
  <si>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</si>
  <si>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</si>
  <si>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</si>
  <si>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</si>
  <si>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</si>
  <si>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</si>
  <si>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</si>
  <si>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</si>
  <si>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</si>
  <si>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</si>
  <si>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</si>
  <si>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</si>
  <si>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</si>
  <si>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</si>
  <si>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</si>
  <si>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</si>
  <si>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</si>
  <si>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</si>
  <si>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</si>
  <si>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</si>
  <si>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</si>
  <si>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</si>
  <si>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</si>
  <si>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</si>
  <si>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</si>
  <si>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</si>
  <si>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</si>
  <si>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</si>
  <si>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</si>
  <si>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</si>
  <si>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</si>
  <si>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</si>
  <si>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</si>
  <si>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</si>
  <si>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</si>
  <si>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</si>
  <si>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</si>
  <si>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</si>
  <si>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</si>
  <si>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</si>
  <si>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</si>
  <si>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</si>
  <si>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</si>
  <si>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</si>
  <si>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</si>
  <si>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</si>
  <si>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</si>
  <si>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</si>
  <si>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</si>
  <si>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</si>
  <si>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</si>
  <si>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</si>
  <si>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</si>
  <si>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</si>
  <si>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</si>
  <si>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</si>
  <si>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</si>
  <si>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</si>
  <si>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</si>
  <si>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</si>
  <si>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rPr>
        <b/>
        <sz val="12"/>
        <color theme="1"/>
        <rFont val="Times New Roman"/>
        <family val="1"/>
        <charset val="204"/>
      </rPr>
      <t>Топ</t>
    </r>
    <r>
      <rPr>
        <sz val="12"/>
        <color theme="1"/>
        <rFont val="Times New Roman"/>
        <family val="1"/>
        <charset val="204"/>
      </rPr>
      <t>: "Құлагер"</t>
    </r>
  </si>
  <si>
    <t xml:space="preserve"> </t>
  </si>
  <si>
    <t xml:space="preserve">  </t>
  </si>
  <si>
    <t>Өткізу кезеңі:</t>
  </si>
  <si>
    <t>Мамыр</t>
  </si>
  <si>
    <t>қорытынды</t>
  </si>
  <si>
    <t>Өткізу мерзімі:</t>
  </si>
  <si>
    <t xml:space="preserve">Тәрбиеші: Тағыбаева .Т.Е </t>
  </si>
  <si>
    <t>Аманжол Аймерей</t>
  </si>
  <si>
    <t>Есберген Мариям</t>
  </si>
  <si>
    <t>Жұман Айгерім</t>
  </si>
  <si>
    <t>Сабит Арслан</t>
  </si>
  <si>
    <t>Сарсенбаева Раяна</t>
  </si>
  <si>
    <t>Жусупова Лэйсан</t>
  </si>
  <si>
    <t>Бауыржан Айым</t>
  </si>
  <si>
    <t>Жусупова Айша</t>
  </si>
  <si>
    <t>Жанұзақ Эсманұр</t>
  </si>
  <si>
    <t>Балпанова Жанеля</t>
  </si>
  <si>
    <t>Есқара Арыстан</t>
  </si>
  <si>
    <t>Айтымов Алтайр</t>
  </si>
  <si>
    <t>Тұрсын Аружан</t>
  </si>
  <si>
    <t>Екмен Аслан</t>
  </si>
  <si>
    <r>
      <rPr>
        <b/>
        <sz val="12"/>
        <color theme="1"/>
        <rFont val="Times New Roman"/>
        <family val="1"/>
        <charset val="204"/>
      </rPr>
      <t>Оқу жылы</t>
    </r>
    <r>
      <rPr>
        <sz val="12"/>
        <color theme="1"/>
        <rFont val="Times New Roman"/>
        <family val="1"/>
        <charset val="204"/>
      </rPr>
      <t>: 2025-2026</t>
    </r>
  </si>
  <si>
    <t>Калиакбаров Темірлан</t>
  </si>
  <si>
    <t>Рахимов Амир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</si>
</sst>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1380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847</v>
      </c>
      <c r="AT11" s="71"/>
      <c r="AU11" s="71"/>
      <c r="AV11" s="71"/>
      <c r="AW11" s="71"/>
      <c r="AX11" s="71"/>
      <c r="AY11" s="71" t="s">
        <v>850</v>
      </c>
      <c r="AZ11" s="71"/>
      <c r="BA11" s="71"/>
      <c r="BB11" s="71"/>
      <c r="BC11" s="71"/>
      <c r="BD11" s="71"/>
      <c r="BE11" s="71"/>
      <c r="BF11" s="71"/>
      <c r="BG11" s="71"/>
      <c r="BH11" s="71" t="s">
        <v>847</v>
      </c>
      <c r="BI11" s="71"/>
      <c r="BJ11" s="71"/>
      <c r="BK11" s="71"/>
      <c r="BL11" s="71"/>
      <c r="BM11" s="71"/>
      <c r="BN11" s="71" t="s">
        <v>850</v>
      </c>
      <c r="BO11" s="71"/>
      <c r="BP11" s="71"/>
      <c r="BQ11" s="71"/>
      <c r="BR11" s="71"/>
      <c r="BS11" s="71"/>
      <c r="BT11" s="71"/>
      <c r="BU11" s="71"/>
      <c r="BV11" s="71"/>
      <c r="BW11" s="71" t="s">
        <v>847</v>
      </c>
      <c r="BX11" s="71"/>
      <c r="BY11" s="71"/>
      <c r="BZ11" s="71"/>
      <c r="CA11" s="71"/>
      <c r="CB11" s="71"/>
      <c r="CC11" s="71" t="s">
        <v>850</v>
      </c>
      <c r="CD11" s="71"/>
      <c r="CE11" s="71"/>
      <c r="CF11" s="71"/>
      <c r="CG11" s="71"/>
      <c r="CH11" s="71"/>
      <c r="CI11" s="71" t="s">
        <v>847</v>
      </c>
      <c r="CJ11" s="71"/>
      <c r="CK11" s="71"/>
      <c r="CL11" s="71"/>
      <c r="CM11" s="71"/>
      <c r="CN11" s="71"/>
      <c r="CO11" s="71"/>
      <c r="CP11" s="71"/>
      <c r="CQ11" s="71"/>
      <c r="CR11" s="71" t="s">
        <v>850</v>
      </c>
      <c r="CS11" s="71"/>
      <c r="CT11" s="71"/>
      <c r="CU11" s="71"/>
      <c r="CV11" s="71"/>
      <c r="CW11" s="71"/>
      <c r="CX11" s="71"/>
      <c r="CY11" s="71"/>
      <c r="CZ11" s="71"/>
      <c r="DA11" s="71" t="s">
        <v>847</v>
      </c>
      <c r="DB11" s="71"/>
      <c r="DC11" s="71"/>
      <c r="DD11" s="71"/>
      <c r="DE11" s="71"/>
      <c r="DF11" s="71"/>
      <c r="DG11" s="71" t="s">
        <v>850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844</v>
      </c>
      <c r="D13" s="81"/>
      <c r="E13" s="81"/>
      <c r="F13" s="81" t="s">
        <v>1339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851</v>
      </c>
      <c r="Y13" s="81"/>
      <c r="Z13" s="81"/>
      <c r="AA13" s="81" t="s">
        <v>853</v>
      </c>
      <c r="AB13" s="81"/>
      <c r="AC13" s="81"/>
      <c r="AD13" s="81" t="s">
        <v>855</v>
      </c>
      <c r="AE13" s="81"/>
      <c r="AF13" s="81"/>
      <c r="AG13" s="81" t="s">
        <v>857</v>
      </c>
      <c r="AH13" s="81"/>
      <c r="AI13" s="81"/>
      <c r="AJ13" s="81" t="s">
        <v>859</v>
      </c>
      <c r="AK13" s="81"/>
      <c r="AL13" s="81"/>
      <c r="AM13" s="81" t="s">
        <v>863</v>
      </c>
      <c r="AN13" s="81"/>
      <c r="AO13" s="81"/>
      <c r="AP13" s="81" t="s">
        <v>864</v>
      </c>
      <c r="AQ13" s="81"/>
      <c r="AR13" s="81"/>
      <c r="AS13" s="81" t="s">
        <v>866</v>
      </c>
      <c r="AT13" s="81"/>
      <c r="AU13" s="81"/>
      <c r="AV13" s="81" t="s">
        <v>867</v>
      </c>
      <c r="AW13" s="81"/>
      <c r="AX13" s="81"/>
      <c r="AY13" s="81" t="s">
        <v>870</v>
      </c>
      <c r="AZ13" s="81"/>
      <c r="BA13" s="81"/>
      <c r="BB13" s="81" t="s">
        <v>871</v>
      </c>
      <c r="BC13" s="81"/>
      <c r="BD13" s="81"/>
      <c r="BE13" s="81" t="s">
        <v>874</v>
      </c>
      <c r="BF13" s="81"/>
      <c r="BG13" s="81"/>
      <c r="BH13" s="81" t="s">
        <v>875</v>
      </c>
      <c r="BI13" s="81"/>
      <c r="BJ13" s="81"/>
      <c r="BK13" s="81" t="s">
        <v>879</v>
      </c>
      <c r="BL13" s="81"/>
      <c r="BM13" s="81"/>
      <c r="BN13" s="81" t="s">
        <v>878</v>
      </c>
      <c r="BO13" s="81"/>
      <c r="BP13" s="81"/>
      <c r="BQ13" s="81" t="s">
        <v>880</v>
      </c>
      <c r="BR13" s="81"/>
      <c r="BS13" s="81"/>
      <c r="BT13" s="81" t="s">
        <v>881</v>
      </c>
      <c r="BU13" s="81"/>
      <c r="BV13" s="81"/>
      <c r="BW13" s="81" t="s">
        <v>883</v>
      </c>
      <c r="BX13" s="81"/>
      <c r="BY13" s="81"/>
      <c r="BZ13" s="81" t="s">
        <v>885</v>
      </c>
      <c r="CA13" s="81"/>
      <c r="CB13" s="81"/>
      <c r="CC13" s="81" t="s">
        <v>886</v>
      </c>
      <c r="CD13" s="81"/>
      <c r="CE13" s="81"/>
      <c r="CF13" s="81" t="s">
        <v>887</v>
      </c>
      <c r="CG13" s="81"/>
      <c r="CH13" s="81"/>
      <c r="CI13" s="81" t="s">
        <v>889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890</v>
      </c>
      <c r="CS13" s="81"/>
      <c r="CT13" s="81"/>
      <c r="CU13" s="81" t="s">
        <v>133</v>
      </c>
      <c r="CV13" s="81"/>
      <c r="CW13" s="81"/>
      <c r="CX13" s="81" t="s">
        <v>891</v>
      </c>
      <c r="CY13" s="81"/>
      <c r="CZ13" s="81"/>
      <c r="DA13" s="81" t="s">
        <v>892</v>
      </c>
      <c r="DB13" s="81"/>
      <c r="DC13" s="81"/>
      <c r="DD13" s="81" t="s">
        <v>896</v>
      </c>
      <c r="DE13" s="81"/>
      <c r="DF13" s="81"/>
      <c r="DG13" s="81" t="s">
        <v>898</v>
      </c>
      <c r="DH13" s="81"/>
      <c r="DI13" s="81"/>
      <c r="DJ13" s="81" t="s">
        <v>900</v>
      </c>
      <c r="DK13" s="81"/>
      <c r="DL13" s="81"/>
      <c r="DM13" s="81" t="s">
        <v>902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840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1380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905</v>
      </c>
      <c r="D13" s="81"/>
      <c r="E13" s="81"/>
      <c r="F13" s="81" t="s">
        <v>909</v>
      </c>
      <c r="G13" s="81"/>
      <c r="H13" s="81"/>
      <c r="I13" s="81" t="s">
        <v>910</v>
      </c>
      <c r="J13" s="81"/>
      <c r="K13" s="81"/>
      <c r="L13" s="81" t="s">
        <v>911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913</v>
      </c>
      <c r="V13" s="81"/>
      <c r="W13" s="81"/>
      <c r="X13" s="81" t="s">
        <v>914</v>
      </c>
      <c r="Y13" s="81"/>
      <c r="Z13" s="81"/>
      <c r="AA13" s="81" t="s">
        <v>915</v>
      </c>
      <c r="AB13" s="81"/>
      <c r="AC13" s="81"/>
      <c r="AD13" s="81" t="s">
        <v>917</v>
      </c>
      <c r="AE13" s="81"/>
      <c r="AF13" s="81"/>
      <c r="AG13" s="81" t="s">
        <v>919</v>
      </c>
      <c r="AH13" s="81"/>
      <c r="AI13" s="81"/>
      <c r="AJ13" s="81" t="s">
        <v>1325</v>
      </c>
      <c r="AK13" s="81"/>
      <c r="AL13" s="81"/>
      <c r="AM13" s="81" t="s">
        <v>924</v>
      </c>
      <c r="AN13" s="81"/>
      <c r="AO13" s="81"/>
      <c r="AP13" s="81" t="s">
        <v>925</v>
      </c>
      <c r="AQ13" s="81"/>
      <c r="AR13" s="81"/>
      <c r="AS13" s="81" t="s">
        <v>926</v>
      </c>
      <c r="AT13" s="81"/>
      <c r="AU13" s="81"/>
      <c r="AV13" s="81" t="s">
        <v>927</v>
      </c>
      <c r="AW13" s="81"/>
      <c r="AX13" s="81"/>
      <c r="AY13" s="81" t="s">
        <v>929</v>
      </c>
      <c r="AZ13" s="81"/>
      <c r="BA13" s="81"/>
      <c r="BB13" s="81" t="s">
        <v>930</v>
      </c>
      <c r="BC13" s="81"/>
      <c r="BD13" s="81"/>
      <c r="BE13" s="81" t="s">
        <v>931</v>
      </c>
      <c r="BF13" s="81"/>
      <c r="BG13" s="81"/>
      <c r="BH13" s="81" t="s">
        <v>932</v>
      </c>
      <c r="BI13" s="81"/>
      <c r="BJ13" s="81"/>
      <c r="BK13" s="81" t="s">
        <v>933</v>
      </c>
      <c r="BL13" s="81"/>
      <c r="BM13" s="81"/>
      <c r="BN13" s="81" t="s">
        <v>935</v>
      </c>
      <c r="BO13" s="81"/>
      <c r="BP13" s="81"/>
      <c r="BQ13" s="81" t="s">
        <v>936</v>
      </c>
      <c r="BR13" s="81"/>
      <c r="BS13" s="81"/>
      <c r="BT13" s="81" t="s">
        <v>938</v>
      </c>
      <c r="BU13" s="81"/>
      <c r="BV13" s="81"/>
      <c r="BW13" s="81" t="s">
        <v>940</v>
      </c>
      <c r="BX13" s="81"/>
      <c r="BY13" s="81"/>
      <c r="BZ13" s="81" t="s">
        <v>941</v>
      </c>
      <c r="CA13" s="81"/>
      <c r="CB13" s="81"/>
      <c r="CC13" s="81" t="s">
        <v>945</v>
      </c>
      <c r="CD13" s="81"/>
      <c r="CE13" s="81"/>
      <c r="CF13" s="81" t="s">
        <v>948</v>
      </c>
      <c r="CG13" s="81"/>
      <c r="CH13" s="81"/>
      <c r="CI13" s="81" t="s">
        <v>949</v>
      </c>
      <c r="CJ13" s="81"/>
      <c r="CK13" s="81"/>
      <c r="CL13" s="81" t="s">
        <v>950</v>
      </c>
      <c r="CM13" s="81"/>
      <c r="CN13" s="81"/>
      <c r="CO13" s="81" t="s">
        <v>951</v>
      </c>
      <c r="CP13" s="81"/>
      <c r="CQ13" s="81"/>
      <c r="CR13" s="81" t="s">
        <v>953</v>
      </c>
      <c r="CS13" s="81"/>
      <c r="CT13" s="81"/>
      <c r="CU13" s="81" t="s">
        <v>954</v>
      </c>
      <c r="CV13" s="81"/>
      <c r="CW13" s="81"/>
      <c r="CX13" s="81" t="s">
        <v>955</v>
      </c>
      <c r="CY13" s="81"/>
      <c r="CZ13" s="81"/>
      <c r="DA13" s="81" t="s">
        <v>956</v>
      </c>
      <c r="DB13" s="81"/>
      <c r="DC13" s="81"/>
      <c r="DD13" s="81" t="s">
        <v>957</v>
      </c>
      <c r="DE13" s="81"/>
      <c r="DF13" s="81"/>
      <c r="DG13" s="81" t="s">
        <v>958</v>
      </c>
      <c r="DH13" s="81"/>
      <c r="DI13" s="81"/>
      <c r="DJ13" s="81" t="s">
        <v>960</v>
      </c>
      <c r="DK13" s="81"/>
      <c r="DL13" s="81"/>
      <c r="DM13" s="81" t="s">
        <v>961</v>
      </c>
      <c r="DN13" s="81"/>
      <c r="DO13" s="81"/>
      <c r="DP13" s="81" t="s">
        <v>962</v>
      </c>
      <c r="DQ13" s="81"/>
      <c r="DR13" s="81"/>
    </row>
    <row r="14" spans="1:254" ht="83.25" customHeight="1" x14ac:dyDescent="0.25">
      <c r="A14" s="82"/>
      <c r="B14" s="8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841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1380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981</v>
      </c>
      <c r="V11" s="76"/>
      <c r="W11" s="76"/>
      <c r="X11" s="76" t="s">
        <v>982</v>
      </c>
      <c r="Y11" s="76"/>
      <c r="Z11" s="76"/>
      <c r="AA11" s="74" t="s">
        <v>983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1005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963</v>
      </c>
      <c r="D12" s="81"/>
      <c r="E12" s="81"/>
      <c r="F12" s="81" t="s">
        <v>967</v>
      </c>
      <c r="G12" s="81"/>
      <c r="H12" s="81"/>
      <c r="I12" s="81" t="s">
        <v>971</v>
      </c>
      <c r="J12" s="81"/>
      <c r="K12" s="81"/>
      <c r="L12" s="81" t="s">
        <v>975</v>
      </c>
      <c r="M12" s="81"/>
      <c r="N12" s="81"/>
      <c r="O12" s="81" t="s">
        <v>977</v>
      </c>
      <c r="P12" s="81"/>
      <c r="Q12" s="81"/>
      <c r="R12" s="81" t="s">
        <v>980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984</v>
      </c>
      <c r="AB12" s="81"/>
      <c r="AC12" s="81"/>
      <c r="AD12" s="81" t="s">
        <v>988</v>
      </c>
      <c r="AE12" s="81"/>
      <c r="AF12" s="81"/>
      <c r="AG12" s="81" t="s">
        <v>989</v>
      </c>
      <c r="AH12" s="81"/>
      <c r="AI12" s="81"/>
      <c r="AJ12" s="81" t="s">
        <v>993</v>
      </c>
      <c r="AK12" s="81"/>
      <c r="AL12" s="81"/>
      <c r="AM12" s="81" t="s">
        <v>997</v>
      </c>
      <c r="AN12" s="81"/>
      <c r="AO12" s="81"/>
      <c r="AP12" s="81" t="s">
        <v>1001</v>
      </c>
      <c r="AQ12" s="81"/>
      <c r="AR12" s="81"/>
      <c r="AS12" s="81" t="s">
        <v>1002</v>
      </c>
      <c r="AT12" s="81"/>
      <c r="AU12" s="81"/>
      <c r="AV12" s="81" t="s">
        <v>1006</v>
      </c>
      <c r="AW12" s="81"/>
      <c r="AX12" s="81"/>
      <c r="AY12" s="81" t="s">
        <v>1007</v>
      </c>
      <c r="AZ12" s="81"/>
      <c r="BA12" s="81"/>
      <c r="BB12" s="81" t="s">
        <v>1008</v>
      </c>
      <c r="BC12" s="81"/>
      <c r="BD12" s="81"/>
      <c r="BE12" s="81" t="s">
        <v>1009</v>
      </c>
      <c r="BF12" s="81"/>
      <c r="BG12" s="81"/>
      <c r="BH12" s="81" t="s">
        <v>1010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1014</v>
      </c>
      <c r="BR12" s="81"/>
      <c r="BS12" s="81"/>
      <c r="BT12" s="81" t="s">
        <v>1015</v>
      </c>
      <c r="BU12" s="81"/>
      <c r="BV12" s="81"/>
      <c r="BW12" s="81" t="s">
        <v>1016</v>
      </c>
      <c r="BX12" s="81"/>
      <c r="BY12" s="81"/>
      <c r="BZ12" s="81" t="s">
        <v>1017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1328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80.75" x14ac:dyDescent="0.25">
      <c r="A13" s="82"/>
      <c r="B13" s="8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840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1380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1055</v>
      </c>
      <c r="D12" s="81"/>
      <c r="E12" s="81"/>
      <c r="F12" s="81" t="s">
        <v>1058</v>
      </c>
      <c r="G12" s="81"/>
      <c r="H12" s="81"/>
      <c r="I12" s="81" t="s">
        <v>1061</v>
      </c>
      <c r="J12" s="81"/>
      <c r="K12" s="81"/>
      <c r="L12" s="81" t="s">
        <v>538</v>
      </c>
      <c r="M12" s="81"/>
      <c r="N12" s="81"/>
      <c r="O12" s="81" t="s">
        <v>1064</v>
      </c>
      <c r="P12" s="81"/>
      <c r="Q12" s="81"/>
      <c r="R12" s="81" t="s">
        <v>1067</v>
      </c>
      <c r="S12" s="81"/>
      <c r="T12" s="81"/>
      <c r="U12" s="81" t="s">
        <v>1071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1076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1079</v>
      </c>
      <c r="AT12" s="81"/>
      <c r="AU12" s="81"/>
      <c r="AV12" s="81" t="s">
        <v>1329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1085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1092</v>
      </c>
      <c r="BX12" s="81"/>
      <c r="BY12" s="81"/>
      <c r="BZ12" s="81" t="s">
        <v>557</v>
      </c>
      <c r="CA12" s="81"/>
      <c r="CB12" s="81"/>
      <c r="CC12" s="81" t="s">
        <v>1096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1108</v>
      </c>
      <c r="DE12" s="81"/>
      <c r="DF12" s="81"/>
      <c r="DG12" s="81" t="s">
        <v>1111</v>
      </c>
      <c r="DH12" s="81"/>
      <c r="DI12" s="81"/>
      <c r="DJ12" s="81" t="s">
        <v>604</v>
      </c>
      <c r="DK12" s="81"/>
      <c r="DL12" s="81"/>
      <c r="DM12" s="81" t="s">
        <v>1115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1123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1134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1140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1145</v>
      </c>
      <c r="FJ12" s="81"/>
      <c r="FK12" s="81"/>
      <c r="FL12" s="81" t="s">
        <v>617</v>
      </c>
      <c r="FM12" s="81"/>
      <c r="FN12" s="81"/>
      <c r="FO12" s="81" t="s">
        <v>1149</v>
      </c>
      <c r="FP12" s="81"/>
      <c r="FQ12" s="81"/>
      <c r="FR12" s="81" t="s">
        <v>619</v>
      </c>
      <c r="FS12" s="81"/>
      <c r="FT12" s="81"/>
      <c r="FU12" s="100" t="s">
        <v>1332</v>
      </c>
      <c r="FV12" s="100"/>
      <c r="FW12" s="100"/>
      <c r="FX12" s="81" t="s">
        <v>1333</v>
      </c>
      <c r="FY12" s="81"/>
      <c r="FZ12" s="81"/>
      <c r="GA12" s="81" t="s">
        <v>623</v>
      </c>
      <c r="GB12" s="81"/>
      <c r="GC12" s="81"/>
      <c r="GD12" s="81" t="s">
        <v>1155</v>
      </c>
      <c r="GE12" s="81"/>
      <c r="GF12" s="81"/>
      <c r="GG12" s="81" t="s">
        <v>626</v>
      </c>
      <c r="GH12" s="81"/>
      <c r="GI12" s="81"/>
      <c r="GJ12" s="81" t="s">
        <v>1161</v>
      </c>
      <c r="GK12" s="81"/>
      <c r="GL12" s="81"/>
      <c r="GM12" s="81" t="s">
        <v>1165</v>
      </c>
      <c r="GN12" s="81"/>
      <c r="GO12" s="81"/>
      <c r="GP12" s="81" t="s">
        <v>1334</v>
      </c>
      <c r="GQ12" s="81"/>
      <c r="GR12" s="81"/>
    </row>
    <row r="13" spans="1:254" ht="93.75" customHeight="1" x14ac:dyDescent="0.25">
      <c r="A13" s="82"/>
      <c r="B13" s="8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843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32" zoomScale="80" zoomScaleNormal="80" workbookViewId="0">
      <selection activeCell="D49" sqref="D4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7" max="7" width="11.42578125" customWidth="1"/>
    <col min="12" max="12" width="9.140625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60" t="s">
        <v>1407</v>
      </c>
      <c r="C2" s="60"/>
      <c r="D2" s="60"/>
      <c r="E2" s="60" t="s">
        <v>1385</v>
      </c>
      <c r="F2" s="60"/>
      <c r="G2" s="60"/>
      <c r="H2" s="60" t="s">
        <v>1388</v>
      </c>
      <c r="I2" s="14"/>
      <c r="J2" s="14" t="s">
        <v>1390</v>
      </c>
      <c r="K2" s="60"/>
      <c r="L2" s="60" t="s">
        <v>1391</v>
      </c>
      <c r="M2" s="60"/>
      <c r="N2" s="60" t="s">
        <v>1389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93" ht="15.75" x14ac:dyDescent="0.25">
      <c r="A3" s="8"/>
      <c r="B3" s="7" t="s">
        <v>1392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1340</v>
      </c>
      <c r="D12" s="81"/>
      <c r="E12" s="81"/>
      <c r="F12" s="81" t="s">
        <v>1341</v>
      </c>
      <c r="G12" s="81"/>
      <c r="H12" s="81"/>
      <c r="I12" s="81" t="s">
        <v>1342</v>
      </c>
      <c r="J12" s="81"/>
      <c r="K12" s="81"/>
      <c r="L12" s="81" t="s">
        <v>1343</v>
      </c>
      <c r="M12" s="81"/>
      <c r="N12" s="81"/>
      <c r="O12" s="81" t="s">
        <v>1344</v>
      </c>
      <c r="P12" s="81"/>
      <c r="Q12" s="81"/>
      <c r="R12" s="81" t="s">
        <v>1345</v>
      </c>
      <c r="S12" s="81"/>
      <c r="T12" s="81"/>
      <c r="U12" s="81" t="s">
        <v>1346</v>
      </c>
      <c r="V12" s="81"/>
      <c r="W12" s="81"/>
      <c r="X12" s="81" t="s">
        <v>1347</v>
      </c>
      <c r="Y12" s="81"/>
      <c r="Z12" s="81"/>
      <c r="AA12" s="81" t="s">
        <v>1348</v>
      </c>
      <c r="AB12" s="81"/>
      <c r="AC12" s="81"/>
      <c r="AD12" s="81" t="s">
        <v>1349</v>
      </c>
      <c r="AE12" s="81"/>
      <c r="AF12" s="81"/>
      <c r="AG12" s="81" t="s">
        <v>1350</v>
      </c>
      <c r="AH12" s="81"/>
      <c r="AI12" s="81"/>
      <c r="AJ12" s="81" t="s">
        <v>1351</v>
      </c>
      <c r="AK12" s="81"/>
      <c r="AL12" s="81"/>
      <c r="AM12" s="81" t="s">
        <v>1352</v>
      </c>
      <c r="AN12" s="81"/>
      <c r="AO12" s="81"/>
      <c r="AP12" s="81" t="s">
        <v>1353</v>
      </c>
      <c r="AQ12" s="81"/>
      <c r="AR12" s="81"/>
      <c r="AS12" s="81" t="s">
        <v>1354</v>
      </c>
      <c r="AT12" s="81"/>
      <c r="AU12" s="81"/>
      <c r="AV12" s="81" t="s">
        <v>1355</v>
      </c>
      <c r="AW12" s="81"/>
      <c r="AX12" s="81"/>
      <c r="AY12" s="81" t="s">
        <v>1356</v>
      </c>
      <c r="AZ12" s="81"/>
      <c r="BA12" s="81"/>
      <c r="BB12" s="81" t="s">
        <v>1357</v>
      </c>
      <c r="BC12" s="81"/>
      <c r="BD12" s="81"/>
      <c r="BE12" s="81" t="s">
        <v>1358</v>
      </c>
      <c r="BF12" s="81"/>
      <c r="BG12" s="81"/>
      <c r="BH12" s="81" t="s">
        <v>1359</v>
      </c>
      <c r="BI12" s="81"/>
      <c r="BJ12" s="81"/>
      <c r="BK12" s="81" t="s">
        <v>1360</v>
      </c>
      <c r="BL12" s="81"/>
      <c r="BM12" s="81"/>
      <c r="BN12" s="81" t="s">
        <v>1361</v>
      </c>
      <c r="BO12" s="81"/>
      <c r="BP12" s="81"/>
      <c r="BQ12" s="81" t="s">
        <v>1362</v>
      </c>
      <c r="BR12" s="81"/>
      <c r="BS12" s="81"/>
      <c r="BT12" s="81" t="s">
        <v>1363</v>
      </c>
      <c r="BU12" s="81"/>
      <c r="BV12" s="81"/>
      <c r="BW12" s="81" t="s">
        <v>1364</v>
      </c>
      <c r="BX12" s="81"/>
      <c r="BY12" s="81"/>
      <c r="BZ12" s="81" t="s">
        <v>1201</v>
      </c>
      <c r="CA12" s="81"/>
      <c r="CB12" s="81"/>
      <c r="CC12" s="81" t="s">
        <v>1365</v>
      </c>
      <c r="CD12" s="81"/>
      <c r="CE12" s="81"/>
      <c r="CF12" s="81" t="s">
        <v>1366</v>
      </c>
      <c r="CG12" s="81"/>
      <c r="CH12" s="81"/>
      <c r="CI12" s="81" t="s">
        <v>1367</v>
      </c>
      <c r="CJ12" s="81"/>
      <c r="CK12" s="81"/>
      <c r="CL12" s="81" t="s">
        <v>1368</v>
      </c>
      <c r="CM12" s="81"/>
      <c r="CN12" s="81"/>
      <c r="CO12" s="81" t="s">
        <v>1369</v>
      </c>
      <c r="CP12" s="81"/>
      <c r="CQ12" s="81"/>
      <c r="CR12" s="81" t="s">
        <v>1370</v>
      </c>
      <c r="CS12" s="81"/>
      <c r="CT12" s="81"/>
      <c r="CU12" s="81" t="s">
        <v>1371</v>
      </c>
      <c r="CV12" s="81"/>
      <c r="CW12" s="81"/>
      <c r="CX12" s="81" t="s">
        <v>1372</v>
      </c>
      <c r="CY12" s="81"/>
      <c r="CZ12" s="81"/>
      <c r="DA12" s="81" t="s">
        <v>1373</v>
      </c>
      <c r="DB12" s="81"/>
      <c r="DC12" s="81"/>
      <c r="DD12" s="81" t="s">
        <v>1374</v>
      </c>
      <c r="DE12" s="81"/>
      <c r="DF12" s="81"/>
      <c r="DG12" s="81" t="s">
        <v>1375</v>
      </c>
      <c r="DH12" s="81"/>
      <c r="DI12" s="81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1233</v>
      </c>
      <c r="EF12" s="81"/>
      <c r="EG12" s="81"/>
      <c r="EH12" s="81" t="s">
        <v>763</v>
      </c>
      <c r="EI12" s="81"/>
      <c r="EJ12" s="81"/>
      <c r="EK12" s="81" t="s">
        <v>1336</v>
      </c>
      <c r="EL12" s="81"/>
      <c r="EM12" s="81"/>
      <c r="EN12" s="81" t="s">
        <v>766</v>
      </c>
      <c r="EO12" s="81"/>
      <c r="EP12" s="81"/>
      <c r="EQ12" s="81" t="s">
        <v>1242</v>
      </c>
      <c r="ER12" s="81"/>
      <c r="ES12" s="81"/>
      <c r="ET12" s="81" t="s">
        <v>771</v>
      </c>
      <c r="EU12" s="81"/>
      <c r="EV12" s="81"/>
      <c r="EW12" s="81" t="s">
        <v>1245</v>
      </c>
      <c r="EX12" s="81"/>
      <c r="EY12" s="81"/>
      <c r="EZ12" s="81" t="s">
        <v>1247</v>
      </c>
      <c r="FA12" s="81"/>
      <c r="FB12" s="81"/>
      <c r="FC12" s="81" t="s">
        <v>1249</v>
      </c>
      <c r="FD12" s="81"/>
      <c r="FE12" s="81"/>
      <c r="FF12" s="81" t="s">
        <v>1337</v>
      </c>
      <c r="FG12" s="81"/>
      <c r="FH12" s="81"/>
      <c r="FI12" s="81" t="s">
        <v>1252</v>
      </c>
      <c r="FJ12" s="81"/>
      <c r="FK12" s="81"/>
      <c r="FL12" s="81" t="s">
        <v>775</v>
      </c>
      <c r="FM12" s="81"/>
      <c r="FN12" s="81"/>
      <c r="FO12" s="81" t="s">
        <v>1256</v>
      </c>
      <c r="FP12" s="81"/>
      <c r="FQ12" s="81"/>
      <c r="FR12" s="81" t="s">
        <v>1259</v>
      </c>
      <c r="FS12" s="81"/>
      <c r="FT12" s="81"/>
      <c r="FU12" s="81" t="s">
        <v>1263</v>
      </c>
      <c r="FV12" s="81"/>
      <c r="FW12" s="81"/>
      <c r="FX12" s="81" t="s">
        <v>1265</v>
      </c>
      <c r="FY12" s="81"/>
      <c r="FZ12" s="81"/>
      <c r="GA12" s="100" t="s">
        <v>1268</v>
      </c>
      <c r="GB12" s="100"/>
      <c r="GC12" s="100"/>
      <c r="GD12" s="81" t="s">
        <v>780</v>
      </c>
      <c r="GE12" s="81"/>
      <c r="GF12" s="81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1286</v>
      </c>
      <c r="HC12" s="81"/>
      <c r="HD12" s="81"/>
      <c r="HE12" s="81" t="s">
        <v>1288</v>
      </c>
      <c r="HF12" s="81"/>
      <c r="HG12" s="81"/>
      <c r="HH12" s="81" t="s">
        <v>796</v>
      </c>
      <c r="HI12" s="81"/>
      <c r="HJ12" s="81"/>
      <c r="HK12" s="81" t="s">
        <v>1289</v>
      </c>
      <c r="HL12" s="81"/>
      <c r="HM12" s="81"/>
      <c r="HN12" s="81" t="s">
        <v>1292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1301</v>
      </c>
      <c r="IA12" s="81"/>
      <c r="IB12" s="81"/>
      <c r="IC12" s="81" t="s">
        <v>1305</v>
      </c>
      <c r="ID12" s="81"/>
      <c r="IE12" s="81"/>
      <c r="IF12" s="81" t="s">
        <v>802</v>
      </c>
      <c r="IG12" s="81"/>
      <c r="IH12" s="81"/>
      <c r="II12" s="81" t="s">
        <v>1310</v>
      </c>
      <c r="IJ12" s="81"/>
      <c r="IK12" s="81"/>
      <c r="IL12" s="81" t="s">
        <v>1311</v>
      </c>
      <c r="IM12" s="81"/>
      <c r="IN12" s="81"/>
      <c r="IO12" s="81" t="s">
        <v>1315</v>
      </c>
      <c r="IP12" s="81"/>
      <c r="IQ12" s="81"/>
      <c r="IR12" s="81" t="s">
        <v>1319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28" t="s">
        <v>1393</v>
      </c>
      <c r="C14" s="4">
        <v>1</v>
      </c>
      <c r="D14" s="4"/>
      <c r="E14" s="4"/>
      <c r="F14" s="4">
        <v>1</v>
      </c>
      <c r="G14" s="4" t="s">
        <v>1386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 t="s">
        <v>1386</v>
      </c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 t="s">
        <v>1386</v>
      </c>
      <c r="AQ14" s="4">
        <v>1</v>
      </c>
      <c r="AR14" s="4"/>
      <c r="AS14" s="4"/>
      <c r="AT14" s="4">
        <v>1</v>
      </c>
      <c r="AU14" s="4"/>
      <c r="AV14" s="4" t="s">
        <v>1386</v>
      </c>
      <c r="AW14" s="4">
        <v>1</v>
      </c>
      <c r="AX14" s="4"/>
      <c r="AY14" s="4"/>
      <c r="AZ14" s="4">
        <v>1</v>
      </c>
      <c r="BA14" s="4"/>
      <c r="BB14" s="4" t="s">
        <v>1386</v>
      </c>
      <c r="BC14" s="4">
        <v>1</v>
      </c>
      <c r="BD14" s="4"/>
      <c r="BE14" s="4" t="s">
        <v>1386</v>
      </c>
      <c r="BF14" s="4">
        <v>1</v>
      </c>
      <c r="BG14" s="4"/>
      <c r="BH14" s="4" t="s">
        <v>1386</v>
      </c>
      <c r="BI14" s="4">
        <v>1</v>
      </c>
      <c r="BJ14" s="4"/>
      <c r="BK14" s="4" t="s">
        <v>1386</v>
      </c>
      <c r="BL14" s="4">
        <v>1</v>
      </c>
      <c r="BM14" s="4"/>
      <c r="BN14" s="4"/>
      <c r="BO14" s="4">
        <v>1</v>
      </c>
      <c r="BP14" s="4"/>
      <c r="BQ14" s="4" t="s">
        <v>1386</v>
      </c>
      <c r="BR14" s="4">
        <v>1</v>
      </c>
      <c r="BS14" s="4"/>
      <c r="BT14" s="4" t="s">
        <v>1386</v>
      </c>
      <c r="BU14" s="4">
        <v>1</v>
      </c>
      <c r="BV14" s="4"/>
      <c r="BW14" s="4" t="s">
        <v>1386</v>
      </c>
      <c r="BX14" s="4">
        <v>1</v>
      </c>
      <c r="BY14" s="4"/>
      <c r="BZ14" s="4" t="s">
        <v>1386</v>
      </c>
      <c r="CA14" s="4">
        <v>1</v>
      </c>
      <c r="CB14" s="4"/>
      <c r="CC14" s="4" t="s">
        <v>1386</v>
      </c>
      <c r="CD14" s="4">
        <v>1</v>
      </c>
      <c r="CE14" s="4"/>
      <c r="CF14" s="4" t="s">
        <v>1386</v>
      </c>
      <c r="CG14" s="4">
        <v>1</v>
      </c>
      <c r="CH14" s="4"/>
      <c r="CI14" s="4" t="s">
        <v>1386</v>
      </c>
      <c r="CJ14" s="4">
        <v>1</v>
      </c>
      <c r="CK14" s="4"/>
      <c r="CL14" s="4" t="s">
        <v>1386</v>
      </c>
      <c r="CM14" s="4">
        <v>1</v>
      </c>
      <c r="CN14" s="4"/>
      <c r="CO14" s="4" t="s">
        <v>1386</v>
      </c>
      <c r="CP14" s="4">
        <v>1</v>
      </c>
      <c r="CQ14" s="4"/>
      <c r="CR14" s="4" t="s">
        <v>1386</v>
      </c>
      <c r="CS14" s="4">
        <v>1</v>
      </c>
      <c r="CT14" s="4"/>
      <c r="CU14" s="4" t="s">
        <v>1386</v>
      </c>
      <c r="CV14" s="4">
        <v>1</v>
      </c>
      <c r="CW14" s="4"/>
      <c r="CX14" s="4" t="s">
        <v>1386</v>
      </c>
      <c r="CY14" s="4">
        <v>1</v>
      </c>
      <c r="CZ14" s="4"/>
      <c r="DA14" s="4" t="s">
        <v>1386</v>
      </c>
      <c r="DB14" s="4">
        <v>1</v>
      </c>
      <c r="DC14" s="4"/>
      <c r="DD14" s="4" t="s">
        <v>1386</v>
      </c>
      <c r="DE14" s="4">
        <v>1</v>
      </c>
      <c r="DF14" s="4"/>
      <c r="DG14" s="4" t="s">
        <v>1386</v>
      </c>
      <c r="DH14" s="4">
        <v>1</v>
      </c>
      <c r="DI14" s="4"/>
      <c r="DJ14" s="4" t="s">
        <v>1386</v>
      </c>
      <c r="DK14" s="4">
        <v>1</v>
      </c>
      <c r="DL14" s="4"/>
      <c r="DM14" s="4" t="s">
        <v>1386</v>
      </c>
      <c r="DN14" s="4">
        <v>1</v>
      </c>
      <c r="DO14" s="4"/>
      <c r="DP14" s="4" t="s">
        <v>1386</v>
      </c>
      <c r="DQ14" s="4">
        <v>1</v>
      </c>
      <c r="DR14" s="4"/>
      <c r="DS14" s="4" t="s">
        <v>1386</v>
      </c>
      <c r="DT14" s="4">
        <v>1</v>
      </c>
      <c r="DU14" s="4"/>
      <c r="DV14" s="4" t="s">
        <v>1386</v>
      </c>
      <c r="DW14" s="4">
        <v>1</v>
      </c>
      <c r="DX14" s="4"/>
      <c r="DY14" s="59" t="s">
        <v>1386</v>
      </c>
      <c r="DZ14" s="58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 t="s">
        <v>1386</v>
      </c>
      <c r="EK14" s="4" t="s">
        <v>1386</v>
      </c>
      <c r="EL14" s="4">
        <v>1</v>
      </c>
      <c r="EM14" s="4"/>
      <c r="EN14" s="4" t="s">
        <v>1386</v>
      </c>
      <c r="EO14" s="4">
        <v>1</v>
      </c>
      <c r="EP14" s="4"/>
      <c r="EQ14" s="4"/>
      <c r="ER14" s="4">
        <v>1</v>
      </c>
      <c r="ES14" s="4"/>
      <c r="ET14" s="4" t="s">
        <v>1386</v>
      </c>
      <c r="EU14" s="4">
        <v>1</v>
      </c>
      <c r="EV14" s="4" t="s">
        <v>1386</v>
      </c>
      <c r="EW14" s="4" t="s">
        <v>1386</v>
      </c>
      <c r="EX14" s="4">
        <v>1</v>
      </c>
      <c r="EY14" s="4" t="s">
        <v>1386</v>
      </c>
      <c r="EZ14" s="4" t="s">
        <v>1386</v>
      </c>
      <c r="FA14" s="4">
        <v>1</v>
      </c>
      <c r="FB14" s="4" t="s">
        <v>1386</v>
      </c>
      <c r="FC14" s="4" t="s">
        <v>1386</v>
      </c>
      <c r="FD14" s="4">
        <v>1</v>
      </c>
      <c r="FE14" s="4" t="s">
        <v>1387</v>
      </c>
      <c r="FF14" s="4" t="s">
        <v>1386</v>
      </c>
      <c r="FG14" s="4">
        <v>1</v>
      </c>
      <c r="FH14" s="4" t="s">
        <v>1386</v>
      </c>
      <c r="FI14" s="4"/>
      <c r="FJ14" s="4">
        <v>1</v>
      </c>
      <c r="FK14" s="4" t="s">
        <v>1386</v>
      </c>
      <c r="FL14" s="4">
        <v>1</v>
      </c>
      <c r="FM14" s="4" t="s">
        <v>1386</v>
      </c>
      <c r="FN14" s="4"/>
      <c r="FO14" s="4" t="s">
        <v>1387</v>
      </c>
      <c r="FP14" s="4">
        <v>1</v>
      </c>
      <c r="FQ14" s="4" t="s">
        <v>1386</v>
      </c>
      <c r="FR14" s="4"/>
      <c r="FS14" s="4">
        <v>1</v>
      </c>
      <c r="FT14" s="4" t="s">
        <v>1386</v>
      </c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 t="s">
        <v>1386</v>
      </c>
      <c r="GH14" s="4">
        <v>1</v>
      </c>
      <c r="GI14" s="4"/>
      <c r="GJ14" s="4" t="s">
        <v>1386</v>
      </c>
      <c r="GK14" s="4">
        <v>1</v>
      </c>
      <c r="GL14" s="4"/>
      <c r="GM14" s="4" t="s">
        <v>1386</v>
      </c>
      <c r="GN14" s="4">
        <v>1</v>
      </c>
      <c r="GO14" s="4"/>
      <c r="GP14" s="4" t="s">
        <v>1386</v>
      </c>
      <c r="GQ14" s="4">
        <v>1</v>
      </c>
      <c r="GR14" s="4"/>
      <c r="GS14" s="4">
        <v>1</v>
      </c>
      <c r="GT14" s="4"/>
      <c r="GU14" s="4"/>
      <c r="GV14" s="4" t="s">
        <v>1386</v>
      </c>
      <c r="GW14" s="4">
        <v>1</v>
      </c>
      <c r="GX14" s="4"/>
      <c r="GY14" s="4" t="s">
        <v>1386</v>
      </c>
      <c r="GZ14" s="4">
        <v>1</v>
      </c>
      <c r="HA14" s="4"/>
      <c r="HB14" s="4"/>
      <c r="HC14" s="4">
        <v>1</v>
      </c>
      <c r="HD14" s="4"/>
      <c r="HE14" s="4" t="s">
        <v>1386</v>
      </c>
      <c r="HF14" s="4">
        <v>1</v>
      </c>
      <c r="HG14" s="4"/>
      <c r="HH14" s="4" t="s">
        <v>1386</v>
      </c>
      <c r="HI14" s="4">
        <v>1</v>
      </c>
      <c r="HJ14" s="4" t="s">
        <v>1386</v>
      </c>
      <c r="HK14" s="4" t="s">
        <v>1386</v>
      </c>
      <c r="HL14" s="4">
        <v>1</v>
      </c>
      <c r="HM14" s="4"/>
      <c r="HN14" s="4" t="s">
        <v>1386</v>
      </c>
      <c r="HO14" s="4">
        <v>1</v>
      </c>
      <c r="HP14" s="4"/>
      <c r="HQ14" s="4" t="s">
        <v>1386</v>
      </c>
      <c r="HR14" s="4">
        <v>1</v>
      </c>
      <c r="HS14" s="4"/>
      <c r="HT14" s="4" t="s">
        <v>1386</v>
      </c>
      <c r="HU14" s="4">
        <v>1</v>
      </c>
      <c r="HV14" s="4" t="s">
        <v>1386</v>
      </c>
      <c r="HW14" s="4">
        <v>1</v>
      </c>
      <c r="HX14" s="4" t="s">
        <v>1386</v>
      </c>
      <c r="HY14" s="4"/>
      <c r="HZ14" s="4" t="s">
        <v>1386</v>
      </c>
      <c r="IA14" s="4">
        <v>1</v>
      </c>
      <c r="IB14" s="4"/>
      <c r="IC14" s="4">
        <v>1</v>
      </c>
      <c r="ID14" s="4" t="s">
        <v>1386</v>
      </c>
      <c r="IE14" s="4"/>
      <c r="IF14" s="4" t="s">
        <v>1386</v>
      </c>
      <c r="IG14" s="4">
        <v>1</v>
      </c>
      <c r="IH14" s="4"/>
      <c r="II14" s="4">
        <v>1</v>
      </c>
      <c r="IJ14" s="4"/>
      <c r="IK14" s="4"/>
      <c r="IL14" s="4" t="s">
        <v>1386</v>
      </c>
      <c r="IM14" s="4">
        <v>1</v>
      </c>
      <c r="IN14" s="4"/>
      <c r="IO14" s="4" t="s">
        <v>1386</v>
      </c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 t="s">
        <v>1386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 t="s">
        <v>1386</v>
      </c>
      <c r="EA15" s="4"/>
      <c r="EB15" s="4">
        <v>1</v>
      </c>
      <c r="EC15" s="4" t="s">
        <v>1386</v>
      </c>
      <c r="ED15" s="4"/>
      <c r="EE15" s="4">
        <v>1</v>
      </c>
      <c r="EF15" s="4" t="s">
        <v>1386</v>
      </c>
      <c r="EG15" s="4" t="s">
        <v>1386</v>
      </c>
      <c r="EH15" s="4">
        <v>1</v>
      </c>
      <c r="EI15" s="4" t="s">
        <v>1386</v>
      </c>
      <c r="EJ15" s="4" t="s">
        <v>1386</v>
      </c>
      <c r="EK15" s="4">
        <v>1</v>
      </c>
      <c r="EL15" s="4" t="s">
        <v>1386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 t="s">
        <v>1386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 t="s">
        <v>1386</v>
      </c>
      <c r="FK15" s="4"/>
      <c r="FL15" s="4">
        <v>1</v>
      </c>
      <c r="FM15" s="4"/>
      <c r="FN15" s="4"/>
      <c r="FO15" s="4" t="s">
        <v>1386</v>
      </c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 t="s">
        <v>1386</v>
      </c>
      <c r="FZ15" s="4"/>
      <c r="GA15" s="4">
        <v>1</v>
      </c>
      <c r="GB15" s="4" t="s">
        <v>1386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1395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 t="s">
        <v>1386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 t="s">
        <v>1386</v>
      </c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 t="s">
        <v>1386</v>
      </c>
      <c r="CE17" s="4"/>
      <c r="CF17" s="4">
        <v>1</v>
      </c>
      <c r="CG17" s="4" t="s">
        <v>1386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 t="s">
        <v>1386</v>
      </c>
      <c r="CQ17" s="4"/>
      <c r="CR17" s="4">
        <v>1</v>
      </c>
      <c r="CS17" s="4" t="s">
        <v>1386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 t="s">
        <v>1386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 t="s">
        <v>1386</v>
      </c>
      <c r="EG17" s="4"/>
      <c r="EH17" s="4">
        <v>1</v>
      </c>
      <c r="EI17" s="4" t="s">
        <v>1386</v>
      </c>
      <c r="EJ17" s="4"/>
      <c r="EK17" s="4">
        <v>1</v>
      </c>
      <c r="EL17" s="4"/>
      <c r="EM17" s="4" t="s">
        <v>1386</v>
      </c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 t="s">
        <v>1386</v>
      </c>
      <c r="EW17" s="4">
        <v>1</v>
      </c>
      <c r="EX17" s="4"/>
      <c r="EY17" s="4" t="s">
        <v>1386</v>
      </c>
      <c r="EZ17" s="4">
        <v>1</v>
      </c>
      <c r="FA17" s="4"/>
      <c r="FB17" s="4" t="s">
        <v>1386</v>
      </c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 t="s">
        <v>1386</v>
      </c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 t="s">
        <v>1386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 t="s">
        <v>1386</v>
      </c>
      <c r="CT18" s="4"/>
      <c r="CU18" s="4">
        <v>1</v>
      </c>
      <c r="CV18" s="4"/>
      <c r="CW18" s="4"/>
      <c r="CX18" s="4">
        <v>1</v>
      </c>
      <c r="CY18" s="4" t="s">
        <v>1386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 t="s">
        <v>1386</v>
      </c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 t="s">
        <v>1386</v>
      </c>
      <c r="FF18" s="4">
        <v>1</v>
      </c>
      <c r="FG18" s="4"/>
      <c r="FH18" s="4" t="s">
        <v>1386</v>
      </c>
      <c r="FI18" s="4">
        <v>1</v>
      </c>
      <c r="FJ18" s="4"/>
      <c r="FK18" s="4"/>
      <c r="FL18" s="4">
        <v>1</v>
      </c>
      <c r="FM18" s="4"/>
      <c r="FN18" s="4"/>
      <c r="FO18" s="4" t="s">
        <v>1386</v>
      </c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 t="s">
        <v>1386</v>
      </c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 t="s">
        <v>1386</v>
      </c>
      <c r="HW18" s="4">
        <v>1</v>
      </c>
      <c r="HX18" s="4" t="s">
        <v>1386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 t="s">
        <v>1386</v>
      </c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 t="s">
        <v>1386</v>
      </c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 t="s">
        <v>1386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 t="s">
        <v>1386</v>
      </c>
      <c r="EG20" s="4"/>
      <c r="EH20" s="4">
        <v>1</v>
      </c>
      <c r="EI20" s="4" t="s">
        <v>1386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 t="s">
        <v>1386</v>
      </c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 t="s">
        <v>1386</v>
      </c>
      <c r="GO20" s="4"/>
      <c r="GP20" s="4">
        <v>1</v>
      </c>
      <c r="GQ20" s="4" t="s">
        <v>1386</v>
      </c>
      <c r="GR20" s="4"/>
      <c r="GS20" s="4">
        <v>1</v>
      </c>
      <c r="GT20" s="4"/>
      <c r="GU20" s="4"/>
      <c r="GV20" s="4">
        <v>1</v>
      </c>
      <c r="GW20" s="4" t="s">
        <v>1386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 t="s">
        <v>1386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1400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 t="s">
        <v>1386</v>
      </c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 t="s">
        <v>1386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 t="s">
        <v>1386</v>
      </c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 t="s">
        <v>1386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 t="s">
        <v>1386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1401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 t="s">
        <v>1386</v>
      </c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 t="s">
        <v>1386</v>
      </c>
      <c r="BJ22" s="4"/>
      <c r="BK22" s="4">
        <v>1</v>
      </c>
      <c r="BL22" s="4"/>
      <c r="BM22" s="4"/>
      <c r="BN22" s="4">
        <v>1</v>
      </c>
      <c r="BO22" s="4"/>
      <c r="BP22" s="4" t="s">
        <v>1386</v>
      </c>
      <c r="BQ22" s="4">
        <v>1</v>
      </c>
      <c r="BR22" s="4" t="s">
        <v>1386</v>
      </c>
      <c r="BS22" s="4"/>
      <c r="BT22" s="4">
        <v>1</v>
      </c>
      <c r="BU22" s="4" t="s">
        <v>1386</v>
      </c>
      <c r="BV22" s="4"/>
      <c r="BW22" s="4">
        <v>1</v>
      </c>
      <c r="BX22" s="4" t="s">
        <v>1386</v>
      </c>
      <c r="BY22" s="4"/>
      <c r="BZ22" s="4">
        <v>1</v>
      </c>
      <c r="CA22" s="4"/>
      <c r="CB22" s="4"/>
      <c r="CC22" s="4">
        <v>1</v>
      </c>
      <c r="CD22" s="4" t="s">
        <v>1386</v>
      </c>
      <c r="CE22" s="4"/>
      <c r="CF22" s="4">
        <v>1</v>
      </c>
      <c r="CG22" s="4"/>
      <c r="CH22" s="4"/>
      <c r="CI22" s="4">
        <v>1</v>
      </c>
      <c r="CJ22" s="4" t="s">
        <v>1386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 t="s">
        <v>1386</v>
      </c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 t="s">
        <v>1386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 t="s">
        <v>1386</v>
      </c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 t="s">
        <v>1386</v>
      </c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1402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 t="s">
        <v>1386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 t="s">
        <v>1386</v>
      </c>
      <c r="EW23" s="4">
        <v>1</v>
      </c>
      <c r="EX23" s="4"/>
      <c r="EY23" s="4" t="s">
        <v>1386</v>
      </c>
      <c r="EZ23" s="4">
        <v>1</v>
      </c>
      <c r="FA23" s="4"/>
      <c r="FB23" s="4" t="s">
        <v>1386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 t="s">
        <v>1386</v>
      </c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 t="s">
        <v>1386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1403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 t="s">
        <v>1386</v>
      </c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 t="s">
        <v>1386</v>
      </c>
      <c r="AI24" s="4"/>
      <c r="AJ24" s="4">
        <v>1</v>
      </c>
      <c r="AK24" s="4" t="s">
        <v>1386</v>
      </c>
      <c r="AL24" s="4"/>
      <c r="AM24" s="4">
        <v>1</v>
      </c>
      <c r="AN24" s="4" t="s">
        <v>1386</v>
      </c>
      <c r="AO24" s="4"/>
      <c r="AP24" s="4">
        <v>1</v>
      </c>
      <c r="AQ24" s="4"/>
      <c r="AR24" s="4"/>
      <c r="AS24" s="4">
        <v>1</v>
      </c>
      <c r="AT24" s="4" t="s">
        <v>1386</v>
      </c>
      <c r="AU24" s="4"/>
      <c r="AV24" s="4">
        <v>1</v>
      </c>
      <c r="AW24" s="4"/>
      <c r="AX24" s="4"/>
      <c r="AY24" s="4">
        <v>1</v>
      </c>
      <c r="AZ24" s="4" t="s">
        <v>1386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 t="s">
        <v>1386</v>
      </c>
      <c r="CK24" s="4"/>
      <c r="CL24" s="4">
        <v>1</v>
      </c>
      <c r="CM24" s="4" t="s">
        <v>1386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 t="s">
        <v>1386</v>
      </c>
      <c r="DC24" s="4"/>
      <c r="DD24" s="4">
        <v>1</v>
      </c>
      <c r="DE24" s="4"/>
      <c r="DF24" s="4"/>
      <c r="DG24" s="4">
        <v>1</v>
      </c>
      <c r="DH24" s="4" t="s">
        <v>1386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 t="s">
        <v>1386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 t="s">
        <v>1386</v>
      </c>
      <c r="FF24" s="4">
        <v>1</v>
      </c>
      <c r="FG24" s="4"/>
      <c r="FH24" s="4" t="s">
        <v>1386</v>
      </c>
      <c r="FI24" s="4">
        <v>1</v>
      </c>
      <c r="FJ24" s="4"/>
      <c r="FK24" s="4"/>
      <c r="FL24" s="4">
        <v>1</v>
      </c>
      <c r="FM24" s="4"/>
      <c r="FN24" s="4"/>
      <c r="FO24" s="4" t="s">
        <v>1386</v>
      </c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 t="s">
        <v>1386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 t="s">
        <v>1386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1404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 t="s">
        <v>1386</v>
      </c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 t="s">
        <v>1386</v>
      </c>
      <c r="AI25" s="4"/>
      <c r="AJ25" s="4">
        <v>1</v>
      </c>
      <c r="AK25" s="4"/>
      <c r="AL25" s="4"/>
      <c r="AM25" s="4">
        <v>1</v>
      </c>
      <c r="AN25" s="4" t="s">
        <v>1386</v>
      </c>
      <c r="AO25" s="4"/>
      <c r="AP25" s="4">
        <v>1</v>
      </c>
      <c r="AQ25" s="4"/>
      <c r="AR25" s="4"/>
      <c r="AS25" s="4">
        <v>1</v>
      </c>
      <c r="AT25" s="4" t="s">
        <v>1386</v>
      </c>
      <c r="AU25" s="4"/>
      <c r="AV25" s="4">
        <v>1</v>
      </c>
      <c r="AW25" s="4"/>
      <c r="AX25" s="4"/>
      <c r="AY25" s="4">
        <v>1</v>
      </c>
      <c r="AZ25" s="4" t="s">
        <v>1386</v>
      </c>
      <c r="BA25" s="4"/>
      <c r="BB25" s="4">
        <v>1</v>
      </c>
      <c r="BC25" s="4" t="s">
        <v>1386</v>
      </c>
      <c r="BD25" s="4"/>
      <c r="BE25" s="4">
        <v>1</v>
      </c>
      <c r="BF25" s="4" t="s">
        <v>1386</v>
      </c>
      <c r="BG25" s="4"/>
      <c r="BH25" s="4">
        <v>1</v>
      </c>
      <c r="BI25" s="4" t="s">
        <v>1386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 t="s">
        <v>1386</v>
      </c>
      <c r="CH25" s="4"/>
      <c r="CI25" s="4">
        <v>1</v>
      </c>
      <c r="CJ25" s="4" t="s">
        <v>1386</v>
      </c>
      <c r="CK25" s="4"/>
      <c r="CL25" s="4">
        <v>1</v>
      </c>
      <c r="CM25" s="4" t="s">
        <v>1386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 t="s">
        <v>1386</v>
      </c>
      <c r="DC25" s="4"/>
      <c r="DD25" s="4">
        <v>1</v>
      </c>
      <c r="DE25" s="4"/>
      <c r="DF25" s="4"/>
      <c r="DG25" s="4">
        <v>1</v>
      </c>
      <c r="DH25" s="4" t="s">
        <v>1386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 t="s">
        <v>1386</v>
      </c>
      <c r="DR25" s="4"/>
      <c r="DS25" s="4">
        <v>1</v>
      </c>
      <c r="DT25" s="4" t="s">
        <v>1386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 t="s">
        <v>1386</v>
      </c>
      <c r="EG25" s="4"/>
      <c r="EH25" s="4">
        <v>1</v>
      </c>
      <c r="EI25" s="4"/>
      <c r="EJ25" s="4"/>
      <c r="EK25" s="4">
        <v>1</v>
      </c>
      <c r="EL25" s="4" t="s">
        <v>1386</v>
      </c>
      <c r="EM25" s="4"/>
      <c r="EN25" s="4">
        <v>1</v>
      </c>
      <c r="EO25" s="4" t="s">
        <v>1386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 t="s">
        <v>1386</v>
      </c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 t="s">
        <v>1386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 t="s">
        <v>1386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 t="s">
        <v>1386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 t="s">
        <v>1386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 t="s">
        <v>1386</v>
      </c>
      <c r="HV25" s="4"/>
      <c r="HW25" s="4">
        <v>1</v>
      </c>
      <c r="HX25" s="4" t="s">
        <v>1386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 t="s">
        <v>1386</v>
      </c>
      <c r="IH25" s="4"/>
      <c r="II25" s="4">
        <v>1</v>
      </c>
      <c r="IJ25" s="4"/>
      <c r="IK25" s="4"/>
      <c r="IL25" s="4">
        <v>1</v>
      </c>
      <c r="IM25" s="4" t="s">
        <v>1386</v>
      </c>
      <c r="IN25" s="4"/>
      <c r="IO25" s="4">
        <v>1</v>
      </c>
      <c r="IP25" s="4" t="s">
        <v>1386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1405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 t="s">
        <v>1386</v>
      </c>
      <c r="BQ26" s="4">
        <v>1</v>
      </c>
      <c r="BR26" s="4" t="s">
        <v>1386</v>
      </c>
      <c r="BS26" s="4"/>
      <c r="BT26" s="4">
        <v>1</v>
      </c>
      <c r="BU26" s="4" t="s">
        <v>1386</v>
      </c>
      <c r="BV26" s="4"/>
      <c r="BW26" s="4">
        <v>1</v>
      </c>
      <c r="BX26" s="4" t="s">
        <v>1386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 t="s">
        <v>1386</v>
      </c>
      <c r="CH26" s="4"/>
      <c r="CI26" s="4">
        <v>1</v>
      </c>
      <c r="CJ26" s="4"/>
      <c r="CK26" s="4"/>
      <c r="CL26" s="4">
        <v>1</v>
      </c>
      <c r="CM26" s="4" t="s">
        <v>1386</v>
      </c>
      <c r="CN26" s="4" t="s">
        <v>1386</v>
      </c>
      <c r="CO26" s="4">
        <v>1</v>
      </c>
      <c r="CP26" s="4" t="s">
        <v>1387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 t="s">
        <v>1386</v>
      </c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 t="s">
        <v>1386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 t="s">
        <v>1386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 t="s">
        <v>1386</v>
      </c>
      <c r="HV26" s="4"/>
      <c r="HW26" s="4">
        <v>1</v>
      </c>
      <c r="HX26" s="4" t="s">
        <v>1386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1406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 t="s">
        <v>1386</v>
      </c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 t="s">
        <v>1386</v>
      </c>
      <c r="AO27" s="4"/>
      <c r="AP27" s="4">
        <v>1</v>
      </c>
      <c r="AQ27" s="4"/>
      <c r="AR27" s="4"/>
      <c r="AS27" s="4">
        <v>1</v>
      </c>
      <c r="AT27" s="4" t="s">
        <v>1386</v>
      </c>
      <c r="AU27" s="4"/>
      <c r="AV27" s="4">
        <v>1</v>
      </c>
      <c r="AW27" s="4"/>
      <c r="AX27" s="4"/>
      <c r="AY27" s="4">
        <v>1</v>
      </c>
      <c r="AZ27" s="4" t="s">
        <v>1386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 t="s">
        <v>1386</v>
      </c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 t="s">
        <v>1386</v>
      </c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 t="s">
        <v>1386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1408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 t="s">
        <v>1386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 t="s">
        <v>1386</v>
      </c>
      <c r="FP28" s="4">
        <v>1</v>
      </c>
      <c r="FQ28" s="4"/>
      <c r="FR28" s="4" t="s">
        <v>1386</v>
      </c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 t="s">
        <v>1386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 t="s">
        <v>1386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1409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 t="s">
        <v>1386</v>
      </c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 t="s">
        <v>1386</v>
      </c>
      <c r="CE29" s="4"/>
      <c r="CF29" s="4">
        <v>1</v>
      </c>
      <c r="CG29" s="4"/>
      <c r="CH29" s="4"/>
      <c r="CI29" s="4">
        <v>1</v>
      </c>
      <c r="CJ29" s="4" t="s">
        <v>1386</v>
      </c>
      <c r="CK29" s="4"/>
      <c r="CL29" s="4">
        <v>1</v>
      </c>
      <c r="CM29" s="4"/>
      <c r="CN29" s="4"/>
      <c r="CO29" s="4">
        <v>1</v>
      </c>
      <c r="CP29" s="4" t="s">
        <v>1386</v>
      </c>
      <c r="CQ29" s="4"/>
      <c r="CR29" s="4">
        <v>1</v>
      </c>
      <c r="CS29" s="4"/>
      <c r="CT29" s="4" t="s">
        <v>1386</v>
      </c>
      <c r="CU29" s="4">
        <v>1</v>
      </c>
      <c r="CV29" s="4" t="s">
        <v>1386</v>
      </c>
      <c r="CW29" s="4"/>
      <c r="CX29" s="4">
        <v>1</v>
      </c>
      <c r="CY29" s="4"/>
      <c r="CZ29" s="4" t="s">
        <v>1386</v>
      </c>
      <c r="DA29" s="4">
        <v>1</v>
      </c>
      <c r="DB29" s="4" t="s">
        <v>1386</v>
      </c>
      <c r="DC29" s="4" t="s">
        <v>1386</v>
      </c>
      <c r="DD29" s="4">
        <v>1</v>
      </c>
      <c r="DE29" s="4"/>
      <c r="DF29" s="4"/>
      <c r="DG29" s="4">
        <v>1</v>
      </c>
      <c r="DH29" s="4"/>
      <c r="DI29" s="4" t="s">
        <v>1386</v>
      </c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 t="s">
        <v>1386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 t="s">
        <v>1386</v>
      </c>
      <c r="FF29" s="4">
        <v>1</v>
      </c>
      <c r="FG29" s="4"/>
      <c r="FH29" s="4" t="s">
        <v>1386</v>
      </c>
      <c r="FI29" s="4">
        <v>1</v>
      </c>
      <c r="FJ29" s="4"/>
      <c r="FK29" s="4" t="s">
        <v>1386</v>
      </c>
      <c r="FL29" s="4">
        <v>1</v>
      </c>
      <c r="FM29" s="4"/>
      <c r="FN29" s="4"/>
      <c r="FO29" s="4" t="s">
        <v>1386</v>
      </c>
      <c r="FP29" s="4">
        <v>1</v>
      </c>
      <c r="FQ29" s="4"/>
      <c r="FR29" s="4"/>
      <c r="FS29" s="4">
        <v>1</v>
      </c>
      <c r="FT29" s="4" t="s">
        <v>1386</v>
      </c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 t="s">
        <v>1386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 t="s">
        <v>1386</v>
      </c>
      <c r="GO29" s="4"/>
      <c r="GP29" s="4">
        <v>1</v>
      </c>
      <c r="GQ29" s="4"/>
      <c r="GR29" s="4" t="s">
        <v>1386</v>
      </c>
      <c r="GS29" s="4">
        <v>1</v>
      </c>
      <c r="GT29" s="4"/>
      <c r="GU29" s="4"/>
      <c r="GV29" s="4">
        <v>1</v>
      </c>
      <c r="GW29" s="4" t="s">
        <v>1386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 t="s">
        <v>1386</v>
      </c>
      <c r="HM29" s="4"/>
      <c r="HN29" s="4">
        <v>1</v>
      </c>
      <c r="HO29" s="4"/>
      <c r="HP29" s="4" t="s">
        <v>1386</v>
      </c>
      <c r="HQ29" s="4">
        <v>1</v>
      </c>
      <c r="HR29" s="4"/>
      <c r="HS29" s="4" t="s">
        <v>1386</v>
      </c>
      <c r="HT29" s="4">
        <v>1</v>
      </c>
      <c r="HU29" s="4"/>
      <c r="HV29" s="4" t="s">
        <v>1386</v>
      </c>
      <c r="HW29" s="4">
        <v>1</v>
      </c>
      <c r="HX29" s="4" t="s">
        <v>1386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 t="s">
        <v>1386</v>
      </c>
      <c r="AI30" s="4"/>
      <c r="AJ30" s="4">
        <v>1</v>
      </c>
      <c r="AK30" s="4"/>
      <c r="AL30" s="4" t="s">
        <v>1386</v>
      </c>
      <c r="AM30" s="4">
        <v>1</v>
      </c>
      <c r="AN30" s="4" t="s">
        <v>1386</v>
      </c>
      <c r="AO30" s="4"/>
      <c r="AP30" s="4">
        <v>1</v>
      </c>
      <c r="AQ30" s="4"/>
      <c r="AR30" s="4"/>
      <c r="AS30" s="4">
        <v>1</v>
      </c>
      <c r="AT30" s="4" t="s">
        <v>1386</v>
      </c>
      <c r="AU30" s="4">
        <v>1</v>
      </c>
      <c r="AV30" s="4">
        <v>1</v>
      </c>
      <c r="AW30" s="4" t="s">
        <v>1386</v>
      </c>
      <c r="AX30" s="4"/>
      <c r="AY30" s="4">
        <v>1</v>
      </c>
      <c r="AZ30" s="4" t="s">
        <v>1386</v>
      </c>
      <c r="BA30" s="4">
        <v>1</v>
      </c>
      <c r="BB30" s="4">
        <v>1</v>
      </c>
      <c r="BC30" s="4" t="s">
        <v>1386</v>
      </c>
      <c r="BD30" s="4"/>
      <c r="BE30" s="4">
        <v>1</v>
      </c>
      <c r="BF30" s="4" t="s">
        <v>1386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 t="s">
        <v>1386</v>
      </c>
      <c r="BS30" s="4"/>
      <c r="BT30" s="4">
        <v>1</v>
      </c>
      <c r="BU30" s="4" t="s">
        <v>1386</v>
      </c>
      <c r="BV30" s="4"/>
      <c r="BW30" s="4">
        <v>1</v>
      </c>
      <c r="BX30" s="4" t="s">
        <v>1386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 t="s">
        <v>1386</v>
      </c>
      <c r="CK30" s="4"/>
      <c r="CL30" s="4">
        <v>1</v>
      </c>
      <c r="CM30" s="4"/>
      <c r="CN30" s="4"/>
      <c r="CO30" s="4">
        <v>1</v>
      </c>
      <c r="CP30" s="4" t="s">
        <v>1386</v>
      </c>
      <c r="CQ30" s="4"/>
      <c r="CR30" s="4">
        <v>1</v>
      </c>
      <c r="CS30" s="4" t="s">
        <v>1386</v>
      </c>
      <c r="CT30" s="4"/>
      <c r="CU30" s="4">
        <v>1</v>
      </c>
      <c r="CV30" s="4" t="s">
        <v>1386</v>
      </c>
      <c r="CW30" s="4"/>
      <c r="CX30" s="4">
        <v>1</v>
      </c>
      <c r="CY30" s="4" t="s">
        <v>1386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 t="s">
        <v>1386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 t="s">
        <v>1386</v>
      </c>
      <c r="FF30" s="4">
        <v>1</v>
      </c>
      <c r="FG30" s="4"/>
      <c r="FH30" s="4" t="s">
        <v>1386</v>
      </c>
      <c r="FI30" s="4">
        <v>1</v>
      </c>
      <c r="FJ30" s="4"/>
      <c r="FK30" s="4" t="s">
        <v>1386</v>
      </c>
      <c r="FL30" s="4">
        <v>1</v>
      </c>
      <c r="FM30" s="4"/>
      <c r="FN30" s="4"/>
      <c r="FO30" s="4" t="s">
        <v>1386</v>
      </c>
      <c r="FP30" s="4">
        <v>1</v>
      </c>
      <c r="FQ30" s="4"/>
      <c r="FR30" s="4"/>
      <c r="FS30" s="4">
        <v>1</v>
      </c>
      <c r="FT30" s="4" t="s">
        <v>1386</v>
      </c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 t="s">
        <v>1386</v>
      </c>
      <c r="HP30" s="4"/>
      <c r="HQ30" s="4">
        <v>1</v>
      </c>
      <c r="HR30" s="4"/>
      <c r="HS30" s="4" t="s">
        <v>1386</v>
      </c>
      <c r="HT30" s="4">
        <v>1</v>
      </c>
      <c r="HU30" s="4"/>
      <c r="HV30" s="4" t="s">
        <v>1386</v>
      </c>
      <c r="HW30" s="4">
        <v>1</v>
      </c>
      <c r="HX30" s="4" t="s">
        <v>1386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 t="s">
        <v>1386</v>
      </c>
      <c r="IH30" s="4"/>
      <c r="II30" s="4">
        <v>1</v>
      </c>
      <c r="IJ30" s="4"/>
      <c r="IK30" s="4"/>
      <c r="IL30" s="4">
        <v>1</v>
      </c>
      <c r="IM30" s="4" t="s">
        <v>1386</v>
      </c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 t="s">
        <v>1386</v>
      </c>
      <c r="BX31" s="4">
        <v>1</v>
      </c>
      <c r="BY31" s="4"/>
      <c r="BZ31" s="4" t="s">
        <v>1386</v>
      </c>
      <c r="CA31" s="4">
        <v>1</v>
      </c>
      <c r="CB31" s="4"/>
      <c r="CC31" s="4" t="s">
        <v>1386</v>
      </c>
      <c r="CD31" s="4">
        <v>1</v>
      </c>
      <c r="CE31" s="4"/>
      <c r="CF31" s="4" t="s">
        <v>1386</v>
      </c>
      <c r="CG31" s="4">
        <v>1</v>
      </c>
      <c r="CH31" s="4"/>
      <c r="CI31" s="4" t="s">
        <v>1386</v>
      </c>
      <c r="CJ31" s="4">
        <v>1</v>
      </c>
      <c r="CK31" s="4"/>
      <c r="CL31" s="4" t="s">
        <v>1386</v>
      </c>
      <c r="CM31" s="4">
        <v>1</v>
      </c>
      <c r="CN31" s="4"/>
      <c r="CO31" s="4" t="s">
        <v>1386</v>
      </c>
      <c r="CP31" s="4">
        <v>1</v>
      </c>
      <c r="CQ31" s="4"/>
      <c r="CR31" s="4" t="s">
        <v>1386</v>
      </c>
      <c r="CS31" s="4">
        <v>1</v>
      </c>
      <c r="CT31" s="4"/>
      <c r="CU31" s="4"/>
      <c r="CV31" s="4">
        <v>1</v>
      </c>
      <c r="CW31" s="4"/>
      <c r="CX31" s="4" t="s">
        <v>1386</v>
      </c>
      <c r="CY31" s="4">
        <v>1</v>
      </c>
      <c r="CZ31" s="4"/>
      <c r="DA31" s="4" t="s">
        <v>1386</v>
      </c>
      <c r="DB31" s="4">
        <v>1</v>
      </c>
      <c r="DC31" s="4"/>
      <c r="DD31" s="4" t="s">
        <v>1386</v>
      </c>
      <c r="DE31" s="4">
        <v>1</v>
      </c>
      <c r="DF31" s="4"/>
      <c r="DG31" s="4" t="s">
        <v>1386</v>
      </c>
      <c r="DH31" s="4">
        <v>1</v>
      </c>
      <c r="DI31" s="4"/>
      <c r="DJ31" s="4"/>
      <c r="DK31" s="4">
        <v>1</v>
      </c>
      <c r="DL31" s="4"/>
      <c r="DM31" s="4" t="s">
        <v>1386</v>
      </c>
      <c r="DN31" s="4">
        <v>1</v>
      </c>
      <c r="DO31" s="4"/>
      <c r="DP31" s="4" t="s">
        <v>1386</v>
      </c>
      <c r="DQ31" s="4">
        <v>1</v>
      </c>
      <c r="DR31" s="4"/>
      <c r="DS31" s="4" t="s">
        <v>1386</v>
      </c>
      <c r="DT31" s="4">
        <v>1</v>
      </c>
      <c r="DU31" s="4"/>
      <c r="DV31" s="4" t="s">
        <v>1386</v>
      </c>
      <c r="DW31" s="4">
        <v>1</v>
      </c>
      <c r="DX31" s="4"/>
      <c r="DY31" s="4"/>
      <c r="DZ31" s="4">
        <v>1</v>
      </c>
      <c r="EA31" s="4"/>
      <c r="EB31" s="4" t="s">
        <v>1386</v>
      </c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 t="s">
        <v>1386</v>
      </c>
      <c r="EL31" s="4">
        <v>1</v>
      </c>
      <c r="EM31" s="4"/>
      <c r="EN31" s="4" t="s">
        <v>1386</v>
      </c>
      <c r="EO31" s="4">
        <v>1</v>
      </c>
      <c r="EP31" s="4"/>
      <c r="EQ31" s="4"/>
      <c r="ER31" s="4">
        <v>1</v>
      </c>
      <c r="ES31" s="4"/>
      <c r="ET31" s="4" t="s">
        <v>1386</v>
      </c>
      <c r="EU31" s="4">
        <v>1</v>
      </c>
      <c r="EV31" s="4"/>
      <c r="EW31" s="4" t="s">
        <v>1386</v>
      </c>
      <c r="EX31" s="4">
        <v>1</v>
      </c>
      <c r="EY31" s="4"/>
      <c r="EZ31" s="4" t="s">
        <v>1386</v>
      </c>
      <c r="FA31" s="4">
        <v>1</v>
      </c>
      <c r="FB31" s="4" t="s">
        <v>1386</v>
      </c>
      <c r="FC31" s="4" t="s">
        <v>1386</v>
      </c>
      <c r="FD31" s="4">
        <v>1</v>
      </c>
      <c r="FE31" s="4"/>
      <c r="FF31" s="4" t="s">
        <v>1386</v>
      </c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 t="s">
        <v>1386</v>
      </c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 t="s">
        <v>1386</v>
      </c>
      <c r="GH31" s="4">
        <v>1</v>
      </c>
      <c r="GI31" s="4"/>
      <c r="GJ31" s="4" t="s">
        <v>1386</v>
      </c>
      <c r="GK31" s="4">
        <v>1</v>
      </c>
      <c r="GL31" s="4"/>
      <c r="GM31" s="4" t="s">
        <v>1386</v>
      </c>
      <c r="GN31" s="4">
        <v>1</v>
      </c>
      <c r="GO31" s="4"/>
      <c r="GP31" s="4" t="s">
        <v>1386</v>
      </c>
      <c r="GQ31" s="4">
        <v>1</v>
      </c>
      <c r="GR31" s="4"/>
      <c r="GS31" s="4">
        <v>1</v>
      </c>
      <c r="GT31" s="4"/>
      <c r="GU31" s="4"/>
      <c r="GV31" s="4" t="s">
        <v>1386</v>
      </c>
      <c r="GW31" s="4">
        <v>1</v>
      </c>
      <c r="GX31" s="4"/>
      <c r="GY31" s="4" t="s">
        <v>1386</v>
      </c>
      <c r="GZ31" s="4">
        <v>1</v>
      </c>
      <c r="HA31" s="4"/>
      <c r="HB31" s="4"/>
      <c r="HC31" s="4">
        <v>1</v>
      </c>
      <c r="HD31" s="4"/>
      <c r="HE31" s="4" t="s">
        <v>1386</v>
      </c>
      <c r="HF31" s="4">
        <v>1</v>
      </c>
      <c r="HG31" s="4"/>
      <c r="HH31" s="4" t="s">
        <v>1386</v>
      </c>
      <c r="HI31" s="4">
        <v>1</v>
      </c>
      <c r="HJ31" s="4"/>
      <c r="HK31" s="4" t="s">
        <v>1386</v>
      </c>
      <c r="HL31" s="4">
        <v>1</v>
      </c>
      <c r="HM31" s="4" t="s">
        <v>1386</v>
      </c>
      <c r="HN31" s="4"/>
      <c r="HO31" s="4">
        <v>1</v>
      </c>
      <c r="HP31" s="4" t="s">
        <v>1386</v>
      </c>
      <c r="HQ31" s="4"/>
      <c r="HR31" s="4">
        <v>1</v>
      </c>
      <c r="HS31" s="4" t="s">
        <v>1386</v>
      </c>
      <c r="HT31" s="4"/>
      <c r="HU31" s="4">
        <v>1</v>
      </c>
      <c r="HV31" s="4" t="s">
        <v>1386</v>
      </c>
      <c r="HW31" s="4">
        <v>1</v>
      </c>
      <c r="HX31" s="4" t="s">
        <v>1386</v>
      </c>
      <c r="HY31" s="4"/>
      <c r="HZ31" s="4">
        <v>1</v>
      </c>
      <c r="IA31" s="4"/>
      <c r="IB31" s="4"/>
      <c r="IC31" s="4">
        <v>1</v>
      </c>
      <c r="ID31" s="4"/>
      <c r="IE31" s="4"/>
      <c r="IF31" s="4" t="s">
        <v>1386</v>
      </c>
      <c r="IG31" s="4">
        <v>1</v>
      </c>
      <c r="IH31" s="4"/>
      <c r="II31" s="4"/>
      <c r="IJ31" s="4"/>
      <c r="IK31" s="4"/>
      <c r="IL31" s="4" t="s">
        <v>1386</v>
      </c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 t="s">
        <v>1386</v>
      </c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 t="s">
        <v>1386</v>
      </c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 t="s">
        <v>1386</v>
      </c>
      <c r="BR32" s="4"/>
      <c r="BS32" s="4"/>
      <c r="BT32" s="4"/>
      <c r="BU32" s="4"/>
      <c r="BV32" s="4"/>
      <c r="BW32" s="4" t="s">
        <v>1386</v>
      </c>
      <c r="BX32" s="4"/>
      <c r="BY32" s="4"/>
      <c r="BZ32" s="4" t="s">
        <v>1386</v>
      </c>
      <c r="CA32" s="4"/>
      <c r="CB32" s="4"/>
      <c r="CC32" s="4" t="s">
        <v>1386</v>
      </c>
      <c r="CD32" s="4"/>
      <c r="CE32" s="4"/>
      <c r="CF32" s="4" t="s">
        <v>1386</v>
      </c>
      <c r="CG32" s="4"/>
      <c r="CH32" s="4"/>
      <c r="CI32" s="4"/>
      <c r="CJ32" s="4"/>
      <c r="CK32" s="4"/>
      <c r="CL32" s="4" t="s">
        <v>1386</v>
      </c>
      <c r="CM32" s="4" t="s">
        <v>1386</v>
      </c>
      <c r="CN32" s="4"/>
      <c r="CO32" s="4"/>
      <c r="CP32" s="4"/>
      <c r="CQ32" s="4"/>
      <c r="CR32" s="4"/>
      <c r="CS32" s="4" t="s">
        <v>1386</v>
      </c>
      <c r="CT32" s="4"/>
      <c r="CU32" s="4"/>
      <c r="CV32" s="4"/>
      <c r="CW32" s="4"/>
      <c r="CX32" s="4"/>
      <c r="CY32" s="4"/>
      <c r="CZ32" s="4" t="s">
        <v>1386</v>
      </c>
      <c r="DA32" s="4" t="s">
        <v>1386</v>
      </c>
      <c r="DB32" s="4"/>
      <c r="DC32" s="4"/>
      <c r="DD32" s="4" t="s">
        <v>1386</v>
      </c>
      <c r="DE32" s="4"/>
      <c r="DF32" s="4"/>
      <c r="DG32" s="4" t="s">
        <v>1386</v>
      </c>
      <c r="DH32" s="4"/>
      <c r="DI32" s="4"/>
      <c r="DJ32" s="4" t="s">
        <v>1386</v>
      </c>
      <c r="DK32" s="4"/>
      <c r="DL32" s="4"/>
      <c r="DM32" s="4" t="s">
        <v>1386</v>
      </c>
      <c r="DN32" s="4"/>
      <c r="DO32" s="4"/>
      <c r="DP32" s="4" t="s">
        <v>1386</v>
      </c>
      <c r="DQ32" s="4"/>
      <c r="DR32" s="4"/>
      <c r="DS32" s="4" t="s">
        <v>1386</v>
      </c>
      <c r="DT32" s="4"/>
      <c r="DU32" s="4"/>
      <c r="DV32" s="4" t="s">
        <v>1386</v>
      </c>
      <c r="DW32" s="4"/>
      <c r="DX32" s="4"/>
      <c r="DY32" s="4" t="s">
        <v>1386</v>
      </c>
      <c r="DZ32" s="4"/>
      <c r="EA32" s="4"/>
      <c r="EB32" s="4" t="s">
        <v>1386</v>
      </c>
      <c r="EC32" s="4"/>
      <c r="ED32" s="4"/>
      <c r="EE32" s="4"/>
      <c r="EF32" s="4" t="s">
        <v>1386</v>
      </c>
      <c r="EG32" s="4"/>
      <c r="EH32" s="4"/>
      <c r="EI32" s="4" t="s">
        <v>1386</v>
      </c>
      <c r="EJ32" s="4"/>
      <c r="EK32" s="4"/>
      <c r="EL32" s="4" t="s">
        <v>1386</v>
      </c>
      <c r="EM32" s="4"/>
      <c r="EN32" s="4" t="s">
        <v>1386</v>
      </c>
      <c r="EO32" s="4"/>
      <c r="EP32" s="4"/>
      <c r="EQ32" s="4"/>
      <c r="ER32" s="4"/>
      <c r="ES32" s="4"/>
      <c r="ET32" s="4" t="s">
        <v>1386</v>
      </c>
      <c r="EU32" s="4"/>
      <c r="EV32" s="4"/>
      <c r="EW32" s="4" t="s">
        <v>1386</v>
      </c>
      <c r="EX32" s="4"/>
      <c r="EY32" s="4"/>
      <c r="EZ32" s="4" t="s">
        <v>1386</v>
      </c>
      <c r="FA32" s="4"/>
      <c r="FB32" s="4" t="s">
        <v>1386</v>
      </c>
      <c r="FC32" s="4" t="s">
        <v>1386</v>
      </c>
      <c r="FD32" s="4"/>
      <c r="FE32" s="4"/>
      <c r="FF32" s="4" t="s">
        <v>1386</v>
      </c>
      <c r="FG32" s="4"/>
      <c r="FH32" s="4"/>
      <c r="FI32" s="4"/>
      <c r="FJ32" s="4"/>
      <c r="FK32" s="4"/>
      <c r="FL32" s="4"/>
      <c r="FM32" s="4"/>
      <c r="FN32" s="4"/>
      <c r="FO32" s="4" t="s">
        <v>1386</v>
      </c>
      <c r="FP32" s="4"/>
      <c r="FQ32" s="4"/>
      <c r="FR32" s="4"/>
      <c r="FS32" s="4"/>
      <c r="FT32" s="4"/>
      <c r="FU32" s="4"/>
      <c r="FV32" s="4" t="s">
        <v>1386</v>
      </c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 t="s">
        <v>1386</v>
      </c>
      <c r="GO32" s="4"/>
      <c r="GP32" s="4"/>
      <c r="GQ32" s="4"/>
      <c r="GR32" s="4"/>
      <c r="GS32" s="4"/>
      <c r="GT32" s="4"/>
      <c r="GU32" s="4"/>
      <c r="GV32" s="4"/>
      <c r="GW32" s="4"/>
      <c r="GX32" s="4" t="s">
        <v>1386</v>
      </c>
      <c r="GY32" s="4" t="s">
        <v>1386</v>
      </c>
      <c r="GZ32" s="4" t="s">
        <v>1386</v>
      </c>
      <c r="HA32" s="4"/>
      <c r="HB32" s="4"/>
      <c r="HC32" s="4"/>
      <c r="HD32" s="4"/>
      <c r="HE32" s="4" t="s">
        <v>1386</v>
      </c>
      <c r="HF32" s="4" t="s">
        <v>1386</v>
      </c>
      <c r="HG32" s="4"/>
      <c r="HH32" s="4" t="s">
        <v>1386</v>
      </c>
      <c r="HI32" s="4"/>
      <c r="HJ32" s="4" t="s">
        <v>1386</v>
      </c>
      <c r="HK32" s="4" t="s">
        <v>1386</v>
      </c>
      <c r="HL32" s="4"/>
      <c r="HM32" s="4" t="s">
        <v>1386</v>
      </c>
      <c r="HN32" s="4"/>
      <c r="HO32" s="4"/>
      <c r="HP32" s="4" t="s">
        <v>1386</v>
      </c>
      <c r="HQ32" s="4"/>
      <c r="HR32" s="4"/>
      <c r="HS32" s="4" t="s">
        <v>1386</v>
      </c>
      <c r="HT32" s="4"/>
      <c r="HU32" s="4"/>
      <c r="HV32" s="4" t="s">
        <v>1386</v>
      </c>
      <c r="HW32" s="4"/>
      <c r="HX32" s="4" t="s">
        <v>1386</v>
      </c>
      <c r="HY32" s="4"/>
      <c r="HZ32" s="4" t="s">
        <v>1386</v>
      </c>
      <c r="IA32" s="4"/>
      <c r="IB32" s="4"/>
      <c r="IC32" s="4"/>
      <c r="ID32" s="4"/>
      <c r="IE32" s="4"/>
      <c r="IF32" s="4" t="s">
        <v>1386</v>
      </c>
      <c r="IG32" s="4"/>
      <c r="IH32" s="4"/>
      <c r="II32" s="4"/>
      <c r="IJ32" s="4"/>
      <c r="IK32" s="4"/>
      <c r="IL32" s="4" t="s">
        <v>1386</v>
      </c>
      <c r="IM32" s="4"/>
      <c r="IN32" s="4"/>
      <c r="IO32" s="4" t="s">
        <v>1386</v>
      </c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 t="s">
        <v>1386</v>
      </c>
      <c r="AM33" s="4"/>
      <c r="AN33" s="4"/>
      <c r="AO33" s="4"/>
      <c r="AP33" s="4"/>
      <c r="AQ33" s="4"/>
      <c r="AR33" s="4"/>
      <c r="AS33" s="4"/>
      <c r="AT33" s="4"/>
      <c r="AU33" s="4" t="s">
        <v>1386</v>
      </c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 t="s">
        <v>1386</v>
      </c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 t="s">
        <v>1386</v>
      </c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 t="s">
        <v>1386</v>
      </c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 t="s">
        <v>1386</v>
      </c>
      <c r="DZ33" s="4"/>
      <c r="EA33" s="4"/>
      <c r="EB33" s="4" t="s">
        <v>1386</v>
      </c>
      <c r="EC33" s="4"/>
      <c r="ED33" s="4"/>
      <c r="EE33" s="4" t="s">
        <v>1386</v>
      </c>
      <c r="EF33" s="4"/>
      <c r="EG33" s="4"/>
      <c r="EH33" s="4" t="s">
        <v>1386</v>
      </c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 t="s">
        <v>1386</v>
      </c>
      <c r="FD33" s="4"/>
      <c r="FE33" s="4"/>
      <c r="FF33" s="4" t="s">
        <v>1386</v>
      </c>
      <c r="FG33" s="4"/>
      <c r="FH33" s="4" t="s">
        <v>1386</v>
      </c>
      <c r="FI33" s="4"/>
      <c r="FJ33" s="4"/>
      <c r="FK33" s="4"/>
      <c r="FL33" s="4"/>
      <c r="FM33" s="4"/>
      <c r="FN33" s="4"/>
      <c r="FO33" s="4" t="s">
        <v>1386</v>
      </c>
      <c r="FP33" s="4"/>
      <c r="FQ33" s="4"/>
      <c r="FR33" s="4"/>
      <c r="FS33" s="4"/>
      <c r="FT33" s="4"/>
      <c r="FU33" s="4"/>
      <c r="FV33" s="4"/>
      <c r="FW33" s="4" t="s">
        <v>1386</v>
      </c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 t="s">
        <v>1386</v>
      </c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v>16</v>
      </c>
      <c r="D39" s="3">
        <f t="shared" ref="D39:W39" si="0">SUM(D14:D38)</f>
        <v>0</v>
      </c>
      <c r="E39" s="3">
        <f t="shared" si="0"/>
        <v>0</v>
      </c>
      <c r="F39" s="3">
        <f t="shared" si="0"/>
        <v>16</v>
      </c>
      <c r="G39" s="3">
        <f t="shared" si="0"/>
        <v>0</v>
      </c>
      <c r="H39" s="3">
        <f t="shared" si="0"/>
        <v>0</v>
      </c>
      <c r="I39" s="3">
        <f t="shared" si="0"/>
        <v>16</v>
      </c>
      <c r="J39" s="3">
        <f t="shared" si="0"/>
        <v>0</v>
      </c>
      <c r="K39" s="3">
        <f t="shared" si="0"/>
        <v>0</v>
      </c>
      <c r="L39" s="3">
        <f t="shared" si="0"/>
        <v>16</v>
      </c>
      <c r="M39" s="3">
        <f t="shared" si="0"/>
        <v>0</v>
      </c>
      <c r="N39" s="3">
        <f t="shared" si="0"/>
        <v>0</v>
      </c>
      <c r="O39" s="3">
        <f t="shared" si="0"/>
        <v>16</v>
      </c>
      <c r="P39" s="3">
        <f t="shared" si="0"/>
        <v>0</v>
      </c>
      <c r="Q39" s="3">
        <f t="shared" si="0"/>
        <v>0</v>
      </c>
      <c r="R39" s="3">
        <f t="shared" si="0"/>
        <v>16</v>
      </c>
      <c r="S39" s="3">
        <f t="shared" si="0"/>
        <v>0</v>
      </c>
      <c r="T39" s="3">
        <f t="shared" si="0"/>
        <v>0</v>
      </c>
      <c r="U39" s="3">
        <f t="shared" si="0"/>
        <v>16</v>
      </c>
      <c r="V39" s="3">
        <f t="shared" si="0"/>
        <v>0</v>
      </c>
      <c r="W39" s="3">
        <f t="shared" si="0"/>
        <v>0</v>
      </c>
      <c r="X39" s="3">
        <f t="shared" ref="X39:BJ39" si="1">SUM(X14:X38)</f>
        <v>16</v>
      </c>
      <c r="Y39" s="3">
        <f t="shared" si="1"/>
        <v>0</v>
      </c>
      <c r="Z39" s="3">
        <f t="shared" si="1"/>
        <v>0</v>
      </c>
      <c r="AA39" s="3">
        <f t="shared" si="1"/>
        <v>16</v>
      </c>
      <c r="AB39" s="3">
        <f t="shared" si="1"/>
        <v>0</v>
      </c>
      <c r="AC39" s="3">
        <f t="shared" si="1"/>
        <v>0</v>
      </c>
      <c r="AD39" s="3">
        <f t="shared" si="1"/>
        <v>15</v>
      </c>
      <c r="AE39" s="3">
        <f t="shared" si="1"/>
        <v>1</v>
      </c>
      <c r="AF39" s="3">
        <f t="shared" si="1"/>
        <v>0</v>
      </c>
      <c r="AG39" s="3">
        <f t="shared" si="1"/>
        <v>16</v>
      </c>
      <c r="AH39" s="3">
        <f t="shared" si="1"/>
        <v>1</v>
      </c>
      <c r="AI39" s="3">
        <f t="shared" si="1"/>
        <v>0</v>
      </c>
      <c r="AJ39" s="3">
        <f t="shared" si="1"/>
        <v>16</v>
      </c>
      <c r="AK39" s="3">
        <f t="shared" si="1"/>
        <v>2</v>
      </c>
      <c r="AL39" s="3">
        <f t="shared" si="1"/>
        <v>0</v>
      </c>
      <c r="AM39" s="3">
        <f t="shared" si="1"/>
        <v>16</v>
      </c>
      <c r="AN39" s="3">
        <f t="shared" si="1"/>
        <v>2</v>
      </c>
      <c r="AO39" s="3">
        <f t="shared" si="1"/>
        <v>0</v>
      </c>
      <c r="AP39" s="3">
        <f t="shared" si="1"/>
        <v>16</v>
      </c>
      <c r="AQ39" s="3">
        <f t="shared" si="1"/>
        <v>2</v>
      </c>
      <c r="AR39" s="3">
        <f t="shared" si="1"/>
        <v>0</v>
      </c>
      <c r="AS39" s="3">
        <f t="shared" si="1"/>
        <v>16</v>
      </c>
      <c r="AT39" s="3">
        <f t="shared" si="1"/>
        <v>2</v>
      </c>
      <c r="AU39" s="3">
        <f t="shared" si="1"/>
        <v>1</v>
      </c>
      <c r="AV39" s="3">
        <f t="shared" si="1"/>
        <v>16</v>
      </c>
      <c r="AW39" s="3">
        <f t="shared" si="1"/>
        <v>2</v>
      </c>
      <c r="AX39" s="3">
        <f t="shared" si="1"/>
        <v>0</v>
      </c>
      <c r="AY39" s="3">
        <f t="shared" si="1"/>
        <v>16</v>
      </c>
      <c r="AZ39" s="3">
        <f t="shared" si="1"/>
        <v>2</v>
      </c>
      <c r="BA39" s="3">
        <f t="shared" si="1"/>
        <v>1</v>
      </c>
      <c r="BB39" s="3">
        <f t="shared" si="1"/>
        <v>16</v>
      </c>
      <c r="BC39" s="3">
        <f t="shared" si="1"/>
        <v>2</v>
      </c>
      <c r="BD39" s="3">
        <f t="shared" si="1"/>
        <v>0</v>
      </c>
      <c r="BE39" s="3">
        <f t="shared" si="1"/>
        <v>16</v>
      </c>
      <c r="BF39" s="3">
        <f t="shared" si="1"/>
        <v>2</v>
      </c>
      <c r="BG39" s="3">
        <f t="shared" si="1"/>
        <v>0</v>
      </c>
      <c r="BH39" s="3">
        <f t="shared" si="1"/>
        <v>16</v>
      </c>
      <c r="BI39" s="3">
        <f t="shared" si="1"/>
        <v>2</v>
      </c>
      <c r="BJ39" s="3">
        <f t="shared" si="1"/>
        <v>0</v>
      </c>
      <c r="BK39" s="3">
        <f t="shared" ref="BK39:DC39" si="2">SUM(BK14:BK38)</f>
        <v>16</v>
      </c>
      <c r="BL39" s="3">
        <f t="shared" si="2"/>
        <v>2</v>
      </c>
      <c r="BM39" s="3">
        <f t="shared" si="2"/>
        <v>0</v>
      </c>
      <c r="BN39" s="3">
        <f t="shared" si="2"/>
        <v>16</v>
      </c>
      <c r="BO39" s="3">
        <f t="shared" si="2"/>
        <v>2</v>
      </c>
      <c r="BP39" s="3">
        <f t="shared" si="2"/>
        <v>0</v>
      </c>
      <c r="BQ39" s="3">
        <f t="shared" si="2"/>
        <v>16</v>
      </c>
      <c r="BR39" s="3">
        <f t="shared" si="2"/>
        <v>2</v>
      </c>
      <c r="BS39" s="3">
        <f t="shared" si="2"/>
        <v>0</v>
      </c>
      <c r="BT39" s="3">
        <f t="shared" si="2"/>
        <v>16</v>
      </c>
      <c r="BU39" s="3">
        <f t="shared" si="2"/>
        <v>2</v>
      </c>
      <c r="BV39" s="3">
        <f t="shared" si="2"/>
        <v>0</v>
      </c>
      <c r="BW39" s="3">
        <f t="shared" si="2"/>
        <v>16</v>
      </c>
      <c r="BX39" s="3">
        <f t="shared" si="2"/>
        <v>2</v>
      </c>
      <c r="BY39" s="3">
        <f t="shared" si="2"/>
        <v>0</v>
      </c>
      <c r="BZ39" s="3">
        <f t="shared" si="2"/>
        <v>16</v>
      </c>
      <c r="CA39" s="3">
        <f t="shared" si="2"/>
        <v>2</v>
      </c>
      <c r="CB39" s="3">
        <f t="shared" si="2"/>
        <v>0</v>
      </c>
      <c r="CC39" s="3">
        <f t="shared" si="2"/>
        <v>16</v>
      </c>
      <c r="CD39" s="3">
        <f t="shared" si="2"/>
        <v>2</v>
      </c>
      <c r="CE39" s="3">
        <f t="shared" si="2"/>
        <v>0</v>
      </c>
      <c r="CF39" s="3">
        <f t="shared" si="2"/>
        <v>16</v>
      </c>
      <c r="CG39" s="3">
        <f t="shared" si="2"/>
        <v>2</v>
      </c>
      <c r="CH39" s="3">
        <f t="shared" si="2"/>
        <v>0</v>
      </c>
      <c r="CI39" s="3">
        <f t="shared" si="2"/>
        <v>16</v>
      </c>
      <c r="CJ39" s="3">
        <f t="shared" si="2"/>
        <v>2</v>
      </c>
      <c r="CK39" s="3">
        <f t="shared" si="2"/>
        <v>0</v>
      </c>
      <c r="CL39" s="3">
        <f t="shared" si="2"/>
        <v>16</v>
      </c>
      <c r="CM39" s="3">
        <f t="shared" si="2"/>
        <v>2</v>
      </c>
      <c r="CN39" s="3">
        <f t="shared" si="2"/>
        <v>0</v>
      </c>
      <c r="CO39" s="3">
        <f t="shared" si="2"/>
        <v>16</v>
      </c>
      <c r="CP39" s="3">
        <f t="shared" si="2"/>
        <v>2</v>
      </c>
      <c r="CQ39" s="3">
        <f t="shared" si="2"/>
        <v>0</v>
      </c>
      <c r="CR39" s="3">
        <f t="shared" si="2"/>
        <v>16</v>
      </c>
      <c r="CS39" s="3">
        <f t="shared" si="2"/>
        <v>2</v>
      </c>
      <c r="CT39" s="3">
        <f t="shared" si="2"/>
        <v>0</v>
      </c>
      <c r="CU39" s="3">
        <f t="shared" si="2"/>
        <v>16</v>
      </c>
      <c r="CV39" s="3">
        <f t="shared" si="2"/>
        <v>2</v>
      </c>
      <c r="CW39" s="3">
        <f t="shared" si="2"/>
        <v>0</v>
      </c>
      <c r="CX39" s="3">
        <f t="shared" si="2"/>
        <v>16</v>
      </c>
      <c r="CY39" s="3">
        <f t="shared" si="2"/>
        <v>2</v>
      </c>
      <c r="CZ39" s="3">
        <f t="shared" si="2"/>
        <v>0</v>
      </c>
      <c r="DA39" s="3">
        <f t="shared" si="2"/>
        <v>16</v>
      </c>
      <c r="DB39" s="3">
        <f t="shared" si="2"/>
        <v>2</v>
      </c>
      <c r="DC39" s="3">
        <f t="shared" si="2"/>
        <v>0</v>
      </c>
      <c r="DD39" s="3">
        <f t="shared" ref="DD39:DR39" si="3">SUM(DD14:DD38)</f>
        <v>16</v>
      </c>
      <c r="DE39" s="3">
        <f t="shared" si="3"/>
        <v>2</v>
      </c>
      <c r="DF39" s="3">
        <f t="shared" si="3"/>
        <v>0</v>
      </c>
      <c r="DG39" s="3">
        <f t="shared" si="3"/>
        <v>16</v>
      </c>
      <c r="DH39" s="3">
        <f t="shared" si="3"/>
        <v>2</v>
      </c>
      <c r="DI39" s="3">
        <f t="shared" si="3"/>
        <v>0</v>
      </c>
      <c r="DJ39" s="3">
        <f t="shared" si="3"/>
        <v>16</v>
      </c>
      <c r="DK39" s="3">
        <f t="shared" si="3"/>
        <v>2</v>
      </c>
      <c r="DL39" s="3">
        <f t="shared" si="3"/>
        <v>0</v>
      </c>
      <c r="DM39" s="3">
        <f t="shared" si="3"/>
        <v>16</v>
      </c>
      <c r="DN39" s="3">
        <f t="shared" si="3"/>
        <v>2</v>
      </c>
      <c r="DO39" s="3">
        <f t="shared" si="3"/>
        <v>0</v>
      </c>
      <c r="DP39" s="3">
        <f t="shared" si="3"/>
        <v>16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16</v>
      </c>
      <c r="DT39" s="3">
        <f t="shared" si="4"/>
        <v>2</v>
      </c>
      <c r="DU39" s="3">
        <f t="shared" si="4"/>
        <v>0</v>
      </c>
      <c r="DV39" s="3">
        <f t="shared" si="4"/>
        <v>16</v>
      </c>
      <c r="DW39" s="3">
        <f t="shared" si="4"/>
        <v>2</v>
      </c>
      <c r="DX39" s="3">
        <f t="shared" si="4"/>
        <v>0</v>
      </c>
      <c r="DY39" s="3">
        <f t="shared" si="4"/>
        <v>16</v>
      </c>
      <c r="DZ39" s="3">
        <f t="shared" si="4"/>
        <v>2</v>
      </c>
      <c r="EA39" s="3">
        <f t="shared" si="4"/>
        <v>0</v>
      </c>
      <c r="EB39" s="3">
        <f t="shared" si="4"/>
        <v>16</v>
      </c>
      <c r="EC39" s="3">
        <f t="shared" si="4"/>
        <v>2</v>
      </c>
      <c r="ED39" s="3">
        <f t="shared" si="4"/>
        <v>0</v>
      </c>
      <c r="EE39" s="3">
        <f t="shared" si="4"/>
        <v>16</v>
      </c>
      <c r="EF39" s="3">
        <f t="shared" si="4"/>
        <v>2</v>
      </c>
      <c r="EG39" s="3">
        <f t="shared" si="4"/>
        <v>0</v>
      </c>
      <c r="EH39" s="3">
        <f t="shared" si="4"/>
        <v>16</v>
      </c>
      <c r="EI39" s="3">
        <f t="shared" si="4"/>
        <v>2</v>
      </c>
      <c r="EJ39" s="3">
        <f t="shared" si="4"/>
        <v>0</v>
      </c>
      <c r="EK39" s="3">
        <f t="shared" si="4"/>
        <v>16</v>
      </c>
      <c r="EL39" s="3">
        <f t="shared" si="4"/>
        <v>2</v>
      </c>
      <c r="EM39" s="3">
        <f t="shared" si="4"/>
        <v>0</v>
      </c>
      <c r="EN39" s="3">
        <f t="shared" si="4"/>
        <v>16</v>
      </c>
      <c r="EO39" s="3">
        <f t="shared" si="4"/>
        <v>2</v>
      </c>
      <c r="EP39" s="3">
        <f t="shared" si="4"/>
        <v>0</v>
      </c>
      <c r="EQ39" s="3">
        <f t="shared" si="4"/>
        <v>16</v>
      </c>
      <c r="ER39" s="3">
        <f t="shared" si="4"/>
        <v>2</v>
      </c>
      <c r="ES39" s="3">
        <f t="shared" si="4"/>
        <v>0</v>
      </c>
      <c r="ET39" s="3">
        <f t="shared" si="4"/>
        <v>16</v>
      </c>
      <c r="EU39" s="3">
        <f t="shared" si="4"/>
        <v>2</v>
      </c>
      <c r="EV39" s="3">
        <f t="shared" si="4"/>
        <v>0</v>
      </c>
      <c r="EW39" s="3">
        <f t="shared" si="4"/>
        <v>16</v>
      </c>
      <c r="EX39" s="3">
        <f t="shared" si="4"/>
        <v>2</v>
      </c>
      <c r="EY39" s="3">
        <f t="shared" si="4"/>
        <v>0</v>
      </c>
      <c r="EZ39" s="3">
        <f t="shared" si="4"/>
        <v>16</v>
      </c>
      <c r="FA39" s="3">
        <f t="shared" si="4"/>
        <v>2</v>
      </c>
      <c r="FB39" s="3">
        <f t="shared" si="4"/>
        <v>0</v>
      </c>
      <c r="FC39" s="3">
        <f t="shared" si="4"/>
        <v>16</v>
      </c>
      <c r="FD39" s="3">
        <f t="shared" si="4"/>
        <v>2</v>
      </c>
      <c r="FE39" s="3">
        <f t="shared" si="4"/>
        <v>0</v>
      </c>
      <c r="FF39" s="3">
        <f t="shared" si="4"/>
        <v>16</v>
      </c>
      <c r="FG39" s="3">
        <f t="shared" ref="FG39:HR39" si="5">SUM(FG14:FG38)</f>
        <v>2</v>
      </c>
      <c r="FH39" s="3">
        <f t="shared" si="5"/>
        <v>0</v>
      </c>
      <c r="FI39" s="3">
        <f t="shared" si="5"/>
        <v>16</v>
      </c>
      <c r="FJ39" s="3">
        <f t="shared" si="5"/>
        <v>2</v>
      </c>
      <c r="FK39" s="3">
        <f t="shared" si="5"/>
        <v>0</v>
      </c>
      <c r="FL39" s="3">
        <f t="shared" si="5"/>
        <v>18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18</v>
      </c>
      <c r="FQ39" s="3">
        <f t="shared" si="5"/>
        <v>0</v>
      </c>
      <c r="FR39" s="3">
        <f t="shared" si="5"/>
        <v>0</v>
      </c>
      <c r="FS39" s="3">
        <f t="shared" si="5"/>
        <v>18</v>
      </c>
      <c r="FT39" s="3">
        <f t="shared" si="5"/>
        <v>0</v>
      </c>
      <c r="FU39" s="3">
        <f t="shared" si="5"/>
        <v>16</v>
      </c>
      <c r="FV39" s="3">
        <f t="shared" si="5"/>
        <v>2</v>
      </c>
      <c r="FW39" s="3">
        <f t="shared" si="5"/>
        <v>0</v>
      </c>
      <c r="FX39" s="3">
        <f t="shared" si="5"/>
        <v>16</v>
      </c>
      <c r="FY39" s="3">
        <f t="shared" si="5"/>
        <v>2</v>
      </c>
      <c r="FZ39" s="3">
        <f t="shared" si="5"/>
        <v>0</v>
      </c>
      <c r="GA39" s="3">
        <f t="shared" si="5"/>
        <v>16</v>
      </c>
      <c r="GB39" s="3">
        <f t="shared" si="5"/>
        <v>2</v>
      </c>
      <c r="GC39" s="3">
        <f t="shared" si="5"/>
        <v>0</v>
      </c>
      <c r="GD39" s="3">
        <f t="shared" si="5"/>
        <v>16</v>
      </c>
      <c r="GE39" s="3">
        <f t="shared" si="5"/>
        <v>2</v>
      </c>
      <c r="GF39" s="3">
        <f t="shared" si="5"/>
        <v>0</v>
      </c>
      <c r="GG39" s="3">
        <f t="shared" si="5"/>
        <v>16</v>
      </c>
      <c r="GH39" s="3">
        <f t="shared" si="5"/>
        <v>2</v>
      </c>
      <c r="GI39" s="3">
        <f t="shared" si="5"/>
        <v>0</v>
      </c>
      <c r="GJ39" s="3">
        <f t="shared" si="5"/>
        <v>16</v>
      </c>
      <c r="GK39" s="3">
        <f t="shared" si="5"/>
        <v>2</v>
      </c>
      <c r="GL39" s="3">
        <f t="shared" si="5"/>
        <v>0</v>
      </c>
      <c r="GM39" s="3">
        <f t="shared" si="5"/>
        <v>16</v>
      </c>
      <c r="GN39" s="3">
        <f t="shared" si="5"/>
        <v>2</v>
      </c>
      <c r="GO39" s="3">
        <f t="shared" si="5"/>
        <v>0</v>
      </c>
      <c r="GP39" s="3">
        <f t="shared" si="5"/>
        <v>16</v>
      </c>
      <c r="GQ39" s="3">
        <f t="shared" si="5"/>
        <v>2</v>
      </c>
      <c r="GR39" s="3">
        <f t="shared" si="5"/>
        <v>0</v>
      </c>
      <c r="GS39" s="3">
        <f t="shared" si="5"/>
        <v>18</v>
      </c>
      <c r="GT39" s="3">
        <f t="shared" si="5"/>
        <v>0</v>
      </c>
      <c r="GU39" s="3">
        <f t="shared" si="5"/>
        <v>0</v>
      </c>
      <c r="GV39" s="3">
        <f t="shared" si="5"/>
        <v>16</v>
      </c>
      <c r="GW39" s="3">
        <f t="shared" si="5"/>
        <v>2</v>
      </c>
      <c r="GX39" s="3">
        <f t="shared" si="5"/>
        <v>0</v>
      </c>
      <c r="GY39" s="3">
        <f t="shared" si="5"/>
        <v>16</v>
      </c>
      <c r="GZ39" s="3">
        <f t="shared" si="5"/>
        <v>2</v>
      </c>
      <c r="HA39" s="3">
        <f t="shared" si="5"/>
        <v>0</v>
      </c>
      <c r="HB39" s="3">
        <f t="shared" si="5"/>
        <v>16</v>
      </c>
      <c r="HC39" s="3">
        <f t="shared" si="5"/>
        <v>2</v>
      </c>
      <c r="HD39" s="3">
        <f t="shared" si="5"/>
        <v>0</v>
      </c>
      <c r="HE39" s="3">
        <f t="shared" si="5"/>
        <v>16</v>
      </c>
      <c r="HF39" s="3">
        <f t="shared" si="5"/>
        <v>2</v>
      </c>
      <c r="HG39" s="3">
        <f t="shared" si="5"/>
        <v>0</v>
      </c>
      <c r="HH39" s="3">
        <f t="shared" si="5"/>
        <v>16</v>
      </c>
      <c r="HI39" s="3">
        <f t="shared" si="5"/>
        <v>2</v>
      </c>
      <c r="HJ39" s="3">
        <f t="shared" si="5"/>
        <v>0</v>
      </c>
      <c r="HK39" s="3">
        <f t="shared" si="5"/>
        <v>16</v>
      </c>
      <c r="HL39" s="3">
        <f t="shared" si="5"/>
        <v>2</v>
      </c>
      <c r="HM39" s="3">
        <f t="shared" si="5"/>
        <v>0</v>
      </c>
      <c r="HN39" s="3">
        <f t="shared" si="5"/>
        <v>16</v>
      </c>
      <c r="HO39" s="3">
        <f t="shared" si="5"/>
        <v>2</v>
      </c>
      <c r="HP39" s="3">
        <f t="shared" si="5"/>
        <v>0</v>
      </c>
      <c r="HQ39" s="3">
        <f t="shared" si="5"/>
        <v>16</v>
      </c>
      <c r="HR39" s="3">
        <f t="shared" si="5"/>
        <v>2</v>
      </c>
      <c r="HS39" s="3">
        <f t="shared" ref="HS39:HY39" si="6">SUM(HS14:HS38)</f>
        <v>0</v>
      </c>
      <c r="HT39" s="3">
        <f t="shared" si="6"/>
        <v>16</v>
      </c>
      <c r="HU39" s="3">
        <f t="shared" si="6"/>
        <v>2</v>
      </c>
      <c r="HV39" s="3">
        <f t="shared" si="6"/>
        <v>0</v>
      </c>
      <c r="HW39" s="3">
        <f t="shared" si="6"/>
        <v>18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17</v>
      </c>
      <c r="IA39" s="3">
        <f t="shared" si="7"/>
        <v>1</v>
      </c>
      <c r="IB39" s="3">
        <f t="shared" si="7"/>
        <v>0</v>
      </c>
      <c r="IC39" s="3">
        <f t="shared" si="7"/>
        <v>18</v>
      </c>
      <c r="ID39" s="3">
        <f t="shared" si="7"/>
        <v>0</v>
      </c>
      <c r="IE39" s="3">
        <f t="shared" si="7"/>
        <v>0</v>
      </c>
      <c r="IF39" s="3">
        <f t="shared" si="7"/>
        <v>16</v>
      </c>
      <c r="IG39" s="3">
        <f t="shared" si="7"/>
        <v>2</v>
      </c>
      <c r="IH39" s="3">
        <f t="shared" si="7"/>
        <v>0</v>
      </c>
      <c r="II39" s="3">
        <f t="shared" si="7"/>
        <v>17</v>
      </c>
      <c r="IJ39" s="3">
        <f t="shared" si="7"/>
        <v>0</v>
      </c>
      <c r="IK39" s="3">
        <f t="shared" si="7"/>
        <v>0</v>
      </c>
      <c r="IL39" s="3">
        <f t="shared" si="7"/>
        <v>16</v>
      </c>
      <c r="IM39" s="3">
        <f t="shared" si="7"/>
        <v>2</v>
      </c>
      <c r="IN39" s="3">
        <f t="shared" si="7"/>
        <v>0</v>
      </c>
      <c r="IO39" s="3">
        <f t="shared" si="7"/>
        <v>16</v>
      </c>
      <c r="IP39" s="3">
        <f t="shared" si="7"/>
        <v>2</v>
      </c>
      <c r="IQ39" s="3">
        <f t="shared" si="7"/>
        <v>0</v>
      </c>
      <c r="IR39" s="3">
        <f t="shared" si="7"/>
        <v>18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842</v>
      </c>
      <c r="B40" s="80"/>
      <c r="C40" s="10">
        <v>100</v>
      </c>
      <c r="D40" s="10">
        <f t="shared" ref="D40:W40" si="8">D39/25%</f>
        <v>0</v>
      </c>
      <c r="E40" s="10">
        <f t="shared" si="8"/>
        <v>0</v>
      </c>
      <c r="F40" s="10">
        <v>100</v>
      </c>
      <c r="G40" s="10">
        <f t="shared" si="8"/>
        <v>0</v>
      </c>
      <c r="H40" s="10">
        <f t="shared" si="8"/>
        <v>0</v>
      </c>
      <c r="I40" s="10">
        <f>I39/20%</f>
        <v>80</v>
      </c>
      <c r="J40" s="10">
        <f t="shared" si="8"/>
        <v>0</v>
      </c>
      <c r="K40" s="10">
        <f t="shared" si="8"/>
        <v>0</v>
      </c>
      <c r="L40" s="10">
        <f>L39/20%</f>
        <v>80</v>
      </c>
      <c r="M40" s="10">
        <f t="shared" si="8"/>
        <v>0</v>
      </c>
      <c r="N40" s="10">
        <f t="shared" si="8"/>
        <v>0</v>
      </c>
      <c r="O40" s="10">
        <f>O39/20%</f>
        <v>80</v>
      </c>
      <c r="P40" s="10">
        <f t="shared" si="8"/>
        <v>0</v>
      </c>
      <c r="Q40" s="10">
        <f t="shared" si="8"/>
        <v>0</v>
      </c>
      <c r="R40" s="10">
        <f>R39/20%</f>
        <v>80</v>
      </c>
      <c r="S40" s="10">
        <f t="shared" si="8"/>
        <v>0</v>
      </c>
      <c r="T40" s="10">
        <f t="shared" si="8"/>
        <v>0</v>
      </c>
      <c r="U40" s="10">
        <f>U39/20%</f>
        <v>80</v>
      </c>
      <c r="V40" s="10">
        <f t="shared" si="8"/>
        <v>0</v>
      </c>
      <c r="W40" s="10">
        <f t="shared" si="8"/>
        <v>0</v>
      </c>
      <c r="X40" s="10">
        <f>X39/20%</f>
        <v>80</v>
      </c>
      <c r="Y40" s="10">
        <f>Y39/20%</f>
        <v>0</v>
      </c>
      <c r="Z40" s="10">
        <f>Z39/20%</f>
        <v>0</v>
      </c>
      <c r="AA40" s="10">
        <f>AA39/20%</f>
        <v>80</v>
      </c>
      <c r="AB40" s="10">
        <f>AB39/20%</f>
        <v>0</v>
      </c>
      <c r="AC40" s="10">
        <f t="shared" ref="AC40:BJ40" si="9">AC39/25%</f>
        <v>0</v>
      </c>
      <c r="AD40" s="10">
        <f t="shared" ref="AD40:AQ40" si="10">AD39/20%</f>
        <v>75</v>
      </c>
      <c r="AE40" s="10">
        <f t="shared" si="10"/>
        <v>5</v>
      </c>
      <c r="AF40" s="10">
        <f t="shared" si="10"/>
        <v>0</v>
      </c>
      <c r="AG40" s="10">
        <f t="shared" si="10"/>
        <v>80</v>
      </c>
      <c r="AH40" s="10">
        <f t="shared" si="10"/>
        <v>5</v>
      </c>
      <c r="AI40" s="10">
        <f t="shared" si="10"/>
        <v>0</v>
      </c>
      <c r="AJ40" s="10">
        <f t="shared" si="10"/>
        <v>80</v>
      </c>
      <c r="AK40" s="10">
        <f t="shared" si="10"/>
        <v>10</v>
      </c>
      <c r="AL40" s="10">
        <f t="shared" si="10"/>
        <v>0</v>
      </c>
      <c r="AM40" s="10">
        <f t="shared" si="10"/>
        <v>80</v>
      </c>
      <c r="AN40" s="10">
        <f t="shared" si="10"/>
        <v>10</v>
      </c>
      <c r="AO40" s="10">
        <f t="shared" si="10"/>
        <v>0</v>
      </c>
      <c r="AP40" s="10">
        <f t="shared" si="10"/>
        <v>80</v>
      </c>
      <c r="AQ40" s="10">
        <f t="shared" si="10"/>
        <v>10</v>
      </c>
      <c r="AR40" s="10">
        <f t="shared" si="9"/>
        <v>0</v>
      </c>
      <c r="AS40" s="10">
        <f t="shared" ref="AS40:BI40" si="11">AS39/20%</f>
        <v>80</v>
      </c>
      <c r="AT40" s="10">
        <f t="shared" si="11"/>
        <v>10</v>
      </c>
      <c r="AU40" s="10">
        <f t="shared" si="11"/>
        <v>5</v>
      </c>
      <c r="AV40" s="10">
        <f t="shared" si="11"/>
        <v>80</v>
      </c>
      <c r="AW40" s="10">
        <f t="shared" si="11"/>
        <v>10</v>
      </c>
      <c r="AX40" s="10">
        <f t="shared" si="11"/>
        <v>0</v>
      </c>
      <c r="AY40" s="10">
        <f t="shared" si="11"/>
        <v>80</v>
      </c>
      <c r="AZ40" s="10">
        <f t="shared" si="11"/>
        <v>10</v>
      </c>
      <c r="BA40" s="10">
        <f t="shared" si="11"/>
        <v>5</v>
      </c>
      <c r="BB40" s="10">
        <f t="shared" si="11"/>
        <v>80</v>
      </c>
      <c r="BC40" s="10">
        <f t="shared" si="11"/>
        <v>10</v>
      </c>
      <c r="BD40" s="10">
        <f t="shared" si="11"/>
        <v>0</v>
      </c>
      <c r="BE40" s="10">
        <f t="shared" si="11"/>
        <v>80</v>
      </c>
      <c r="BF40" s="10">
        <f t="shared" si="11"/>
        <v>10</v>
      </c>
      <c r="BG40" s="10">
        <f t="shared" si="11"/>
        <v>0</v>
      </c>
      <c r="BH40" s="10">
        <f t="shared" si="11"/>
        <v>80</v>
      </c>
      <c r="BI40" s="10">
        <f t="shared" si="11"/>
        <v>10</v>
      </c>
      <c r="BJ40" s="10">
        <f t="shared" si="9"/>
        <v>0</v>
      </c>
      <c r="BK40" s="10">
        <f>BK39/20%</f>
        <v>80</v>
      </c>
      <c r="BL40" s="10">
        <f>BL39/20%</f>
        <v>10</v>
      </c>
      <c r="BM40" s="10">
        <f t="shared" ref="BM40:CH40" si="12">BM39/25%</f>
        <v>0</v>
      </c>
      <c r="BN40" s="10">
        <f t="shared" ref="BN40:CD40" si="13">BN39/20%</f>
        <v>80</v>
      </c>
      <c r="BO40" s="10">
        <f t="shared" si="13"/>
        <v>10</v>
      </c>
      <c r="BP40" s="10">
        <f t="shared" si="13"/>
        <v>0</v>
      </c>
      <c r="BQ40" s="10">
        <f t="shared" si="13"/>
        <v>80</v>
      </c>
      <c r="BR40" s="10">
        <f t="shared" si="13"/>
        <v>10</v>
      </c>
      <c r="BS40" s="10">
        <f t="shared" si="13"/>
        <v>0</v>
      </c>
      <c r="BT40" s="10">
        <f t="shared" si="13"/>
        <v>80</v>
      </c>
      <c r="BU40" s="10">
        <f t="shared" si="13"/>
        <v>10</v>
      </c>
      <c r="BV40" s="10">
        <f t="shared" si="13"/>
        <v>0</v>
      </c>
      <c r="BW40" s="10">
        <f t="shared" si="13"/>
        <v>80</v>
      </c>
      <c r="BX40" s="10">
        <f t="shared" si="13"/>
        <v>10</v>
      </c>
      <c r="BY40" s="10">
        <f t="shared" si="13"/>
        <v>0</v>
      </c>
      <c r="BZ40" s="10">
        <f t="shared" si="13"/>
        <v>80</v>
      </c>
      <c r="CA40" s="10">
        <f t="shared" si="13"/>
        <v>10</v>
      </c>
      <c r="CB40" s="10">
        <f t="shared" si="13"/>
        <v>0</v>
      </c>
      <c r="CC40" s="10">
        <f t="shared" si="13"/>
        <v>80</v>
      </c>
      <c r="CD40" s="10">
        <f t="shared" si="13"/>
        <v>10</v>
      </c>
      <c r="CE40" s="10">
        <f t="shared" si="12"/>
        <v>0</v>
      </c>
      <c r="CF40" s="10">
        <f>CF39/20%</f>
        <v>80</v>
      </c>
      <c r="CG40" s="10">
        <f>CG39/20%</f>
        <v>10</v>
      </c>
      <c r="CH40" s="10">
        <f t="shared" si="12"/>
        <v>0</v>
      </c>
      <c r="CI40" s="10">
        <f t="shared" ref="CI40:DC40" si="14">CI39/20%</f>
        <v>80</v>
      </c>
      <c r="CJ40" s="10">
        <f t="shared" si="14"/>
        <v>10</v>
      </c>
      <c r="CK40" s="10">
        <f t="shared" si="14"/>
        <v>0</v>
      </c>
      <c r="CL40" s="10">
        <f t="shared" si="14"/>
        <v>80</v>
      </c>
      <c r="CM40" s="10">
        <f t="shared" si="14"/>
        <v>10</v>
      </c>
      <c r="CN40" s="10">
        <f t="shared" si="14"/>
        <v>0</v>
      </c>
      <c r="CO40" s="10">
        <f t="shared" si="14"/>
        <v>80</v>
      </c>
      <c r="CP40" s="10">
        <f t="shared" si="14"/>
        <v>10</v>
      </c>
      <c r="CQ40" s="10">
        <f t="shared" si="14"/>
        <v>0</v>
      </c>
      <c r="CR40" s="10">
        <f t="shared" si="14"/>
        <v>80</v>
      </c>
      <c r="CS40" s="10">
        <f t="shared" si="14"/>
        <v>10</v>
      </c>
      <c r="CT40" s="10">
        <f t="shared" si="14"/>
        <v>0</v>
      </c>
      <c r="CU40" s="10">
        <f t="shared" si="14"/>
        <v>80</v>
      </c>
      <c r="CV40" s="10">
        <f t="shared" si="14"/>
        <v>10</v>
      </c>
      <c r="CW40" s="10">
        <f t="shared" si="14"/>
        <v>0</v>
      </c>
      <c r="CX40" s="10">
        <f t="shared" si="14"/>
        <v>80</v>
      </c>
      <c r="CY40" s="10">
        <f t="shared" si="14"/>
        <v>10</v>
      </c>
      <c r="CZ40" s="10">
        <f t="shared" si="14"/>
        <v>0</v>
      </c>
      <c r="DA40" s="10">
        <f t="shared" si="14"/>
        <v>80</v>
      </c>
      <c r="DB40" s="10">
        <f t="shared" si="14"/>
        <v>10</v>
      </c>
      <c r="DC40" s="10">
        <f t="shared" si="14"/>
        <v>0</v>
      </c>
      <c r="DD40" s="10">
        <f>DD39/20%</f>
        <v>80</v>
      </c>
      <c r="DE40" s="10">
        <f>DE39/20%</f>
        <v>10</v>
      </c>
      <c r="DF40" s="10">
        <f t="shared" ref="DF40:DO40" si="15">DF39/25%</f>
        <v>0</v>
      </c>
      <c r="DG40" s="10">
        <f>DG39/20%</f>
        <v>80</v>
      </c>
      <c r="DH40" s="10">
        <f>DH39/20%</f>
        <v>10</v>
      </c>
      <c r="DI40" s="10">
        <f>DI39/20%</f>
        <v>0</v>
      </c>
      <c r="DJ40" s="10">
        <f>DJ39/20%</f>
        <v>80</v>
      </c>
      <c r="DK40" s="10">
        <f>DK39/20%</f>
        <v>10</v>
      </c>
      <c r="DL40" s="10">
        <f t="shared" si="15"/>
        <v>0</v>
      </c>
      <c r="DM40" s="10">
        <f>DM39/20%</f>
        <v>80</v>
      </c>
      <c r="DN40" s="10">
        <f>DN39/20%</f>
        <v>10</v>
      </c>
      <c r="DO40" s="10">
        <f t="shared" si="15"/>
        <v>0</v>
      </c>
      <c r="DP40" s="10">
        <f>DP39/20%</f>
        <v>80</v>
      </c>
      <c r="DQ40" s="10">
        <f>DQ39/20%</f>
        <v>10</v>
      </c>
      <c r="DR40" s="10">
        <f>DR39/20%</f>
        <v>0</v>
      </c>
      <c r="DS40" s="10">
        <f>DS39/20%</f>
        <v>80</v>
      </c>
      <c r="DT40" s="10">
        <f>DT39/20%</f>
        <v>10</v>
      </c>
      <c r="DU40" s="10">
        <f t="shared" ref="DU40:FE40" si="16">DU39/25%</f>
        <v>0</v>
      </c>
      <c r="DV40" s="10">
        <f>DV39/20%</f>
        <v>80</v>
      </c>
      <c r="DW40" s="10">
        <f>DW39/20%</f>
        <v>10</v>
      </c>
      <c r="DX40" s="10">
        <f t="shared" si="16"/>
        <v>0</v>
      </c>
      <c r="DY40" s="10">
        <f>DY39/20%</f>
        <v>80</v>
      </c>
      <c r="DZ40" s="10">
        <f>DZ39/20%</f>
        <v>10</v>
      </c>
      <c r="EA40" s="10">
        <f t="shared" si="16"/>
        <v>0</v>
      </c>
      <c r="EB40" s="10">
        <f>EB39/20%</f>
        <v>80</v>
      </c>
      <c r="EC40" s="10">
        <f>EC39/20%</f>
        <v>10</v>
      </c>
      <c r="ED40" s="10">
        <f t="shared" si="16"/>
        <v>0</v>
      </c>
      <c r="EE40" s="10">
        <f>EE39/20%</f>
        <v>80</v>
      </c>
      <c r="EF40" s="10">
        <f>EF39/20%</f>
        <v>10</v>
      </c>
      <c r="EG40" s="10">
        <f>EG39/20%</f>
        <v>0</v>
      </c>
      <c r="EH40" s="10">
        <f>EH39/20%</f>
        <v>80</v>
      </c>
      <c r="EI40" s="10">
        <f>EI39/20%</f>
        <v>10</v>
      </c>
      <c r="EJ40" s="10">
        <f t="shared" si="16"/>
        <v>0</v>
      </c>
      <c r="EK40" s="10">
        <f>EK39/20%</f>
        <v>80</v>
      </c>
      <c r="EL40" s="10">
        <f>EL39/20%</f>
        <v>10</v>
      </c>
      <c r="EM40" s="10">
        <f t="shared" si="16"/>
        <v>0</v>
      </c>
      <c r="EN40" s="10">
        <f>EN39/20%</f>
        <v>80</v>
      </c>
      <c r="EO40" s="10">
        <f>EO39/20%</f>
        <v>10</v>
      </c>
      <c r="EP40" s="10">
        <f t="shared" si="16"/>
        <v>0</v>
      </c>
      <c r="EQ40" s="10">
        <f>EQ39/20%</f>
        <v>80</v>
      </c>
      <c r="ER40" s="10">
        <f t="shared" si="16"/>
        <v>8</v>
      </c>
      <c r="ES40" s="10">
        <f t="shared" si="16"/>
        <v>0</v>
      </c>
      <c r="ET40" s="10">
        <f>ET39/20%</f>
        <v>80</v>
      </c>
      <c r="EU40" s="10">
        <f>EU39/20%</f>
        <v>10</v>
      </c>
      <c r="EV40" s="10">
        <f t="shared" si="16"/>
        <v>0</v>
      </c>
      <c r="EW40" s="10">
        <f>EW39/20%</f>
        <v>80</v>
      </c>
      <c r="EX40" s="10">
        <f>EX39/20%</f>
        <v>10</v>
      </c>
      <c r="EY40" s="10">
        <f t="shared" si="16"/>
        <v>0</v>
      </c>
      <c r="EZ40" s="10">
        <f>EZ39/20%</f>
        <v>80</v>
      </c>
      <c r="FA40" s="10">
        <f>FA39/20%</f>
        <v>10</v>
      </c>
      <c r="FB40" s="10">
        <f t="shared" si="16"/>
        <v>0</v>
      </c>
      <c r="FC40" s="10">
        <f>FC39/20%</f>
        <v>80</v>
      </c>
      <c r="FD40" s="10">
        <f>FD39/20%</f>
        <v>10</v>
      </c>
      <c r="FE40" s="10">
        <f t="shared" si="16"/>
        <v>0</v>
      </c>
      <c r="FF40" s="10">
        <f>FF39/20%</f>
        <v>80</v>
      </c>
      <c r="FG40" s="10">
        <f>FG39/20%</f>
        <v>10</v>
      </c>
      <c r="FH40" s="10">
        <f t="shared" ref="FH40:HJ40" si="17">FH39/25%</f>
        <v>0</v>
      </c>
      <c r="FI40" s="10">
        <f>FI39/20%</f>
        <v>80</v>
      </c>
      <c r="FJ40" s="10">
        <f>FJ39/20%</f>
        <v>10</v>
      </c>
      <c r="FK40" s="10">
        <f t="shared" si="17"/>
        <v>0</v>
      </c>
      <c r="FL40" s="10">
        <f>FL39/20%</f>
        <v>90</v>
      </c>
      <c r="FM40" s="10">
        <f t="shared" si="17"/>
        <v>0</v>
      </c>
      <c r="FN40" s="10">
        <f t="shared" si="17"/>
        <v>0</v>
      </c>
      <c r="FO40" s="10">
        <f t="shared" si="17"/>
        <v>0</v>
      </c>
      <c r="FP40" s="10">
        <f>FP39/20%</f>
        <v>90</v>
      </c>
      <c r="FQ40" s="10">
        <f t="shared" si="17"/>
        <v>0</v>
      </c>
      <c r="FR40" s="10">
        <f>FR39/20%</f>
        <v>0</v>
      </c>
      <c r="FS40" s="10">
        <f>FS39/20%</f>
        <v>90</v>
      </c>
      <c r="FT40" s="10">
        <f t="shared" si="17"/>
        <v>0</v>
      </c>
      <c r="FU40" s="10">
        <f>FU39/20%</f>
        <v>80</v>
      </c>
      <c r="FV40" s="10">
        <f>FV39/20%</f>
        <v>10</v>
      </c>
      <c r="FW40" s="10">
        <f>FW39/20%</f>
        <v>0</v>
      </c>
      <c r="FX40" s="10">
        <f>FX39/20%</f>
        <v>80</v>
      </c>
      <c r="FY40" s="10">
        <f>FY39/20%</f>
        <v>10</v>
      </c>
      <c r="FZ40" s="10">
        <f t="shared" si="17"/>
        <v>0</v>
      </c>
      <c r="GA40" s="10">
        <f>GA39/20%</f>
        <v>80</v>
      </c>
      <c r="GB40" s="10">
        <f>GB39/20%</f>
        <v>10</v>
      </c>
      <c r="GC40" s="10">
        <f t="shared" si="17"/>
        <v>0</v>
      </c>
      <c r="GD40" s="10">
        <f>GD39/20%</f>
        <v>80</v>
      </c>
      <c r="GE40" s="10">
        <f>GE39/20%</f>
        <v>10</v>
      </c>
      <c r="GF40" s="10">
        <f>GF39/20%</f>
        <v>0</v>
      </c>
      <c r="GG40" s="10">
        <f>GG39/20%</f>
        <v>80</v>
      </c>
      <c r="GH40" s="10">
        <f>GH39/20%</f>
        <v>10</v>
      </c>
      <c r="GI40" s="10">
        <f t="shared" si="17"/>
        <v>0</v>
      </c>
      <c r="GJ40" s="10">
        <f>GJ39/20%</f>
        <v>80</v>
      </c>
      <c r="GK40" s="10">
        <f>GK39/20%</f>
        <v>10</v>
      </c>
      <c r="GL40" s="10">
        <f t="shared" si="17"/>
        <v>0</v>
      </c>
      <c r="GM40" s="10">
        <f t="shared" ref="GM40:GS40" si="18">GM39/20%</f>
        <v>80</v>
      </c>
      <c r="GN40" s="10">
        <f t="shared" si="18"/>
        <v>10</v>
      </c>
      <c r="GO40" s="10">
        <f t="shared" si="18"/>
        <v>0</v>
      </c>
      <c r="GP40" s="10">
        <f t="shared" si="18"/>
        <v>80</v>
      </c>
      <c r="GQ40" s="10">
        <f t="shared" si="18"/>
        <v>10</v>
      </c>
      <c r="GR40" s="10">
        <f t="shared" si="18"/>
        <v>0</v>
      </c>
      <c r="GS40" s="10">
        <f t="shared" si="18"/>
        <v>90</v>
      </c>
      <c r="GT40" s="10">
        <f t="shared" si="17"/>
        <v>0</v>
      </c>
      <c r="GU40" s="10">
        <f t="shared" si="17"/>
        <v>0</v>
      </c>
      <c r="GV40" s="10">
        <f t="shared" ref="GV40:HB40" si="19">GV39/20%</f>
        <v>80</v>
      </c>
      <c r="GW40" s="10">
        <f t="shared" si="19"/>
        <v>10</v>
      </c>
      <c r="GX40" s="10">
        <f t="shared" si="19"/>
        <v>0</v>
      </c>
      <c r="GY40" s="10">
        <f t="shared" si="19"/>
        <v>80</v>
      </c>
      <c r="GZ40" s="10">
        <f t="shared" si="19"/>
        <v>10</v>
      </c>
      <c r="HA40" s="10">
        <f t="shared" si="19"/>
        <v>0</v>
      </c>
      <c r="HB40" s="10">
        <f t="shared" si="19"/>
        <v>80</v>
      </c>
      <c r="HC40" s="10">
        <f t="shared" si="17"/>
        <v>8</v>
      </c>
      <c r="HD40" s="10">
        <f t="shared" si="17"/>
        <v>0</v>
      </c>
      <c r="HE40" s="10">
        <f>HE39/20%</f>
        <v>80</v>
      </c>
      <c r="HF40" s="10">
        <f>HF39/20%</f>
        <v>10</v>
      </c>
      <c r="HG40" s="10">
        <f>HG39/20%</f>
        <v>0</v>
      </c>
      <c r="HH40" s="10">
        <f>HH39/20%</f>
        <v>80</v>
      </c>
      <c r="HI40" s="10">
        <f>HI39/20%</f>
        <v>10</v>
      </c>
      <c r="HJ40" s="10">
        <f t="shared" si="17"/>
        <v>0</v>
      </c>
      <c r="HK40" s="10">
        <f t="shared" ref="HK40:HU40" si="20">HK39/20%</f>
        <v>80</v>
      </c>
      <c r="HL40" s="10">
        <f t="shared" si="20"/>
        <v>10</v>
      </c>
      <c r="HM40" s="10">
        <f t="shared" si="20"/>
        <v>0</v>
      </c>
      <c r="HN40" s="10">
        <f t="shared" si="20"/>
        <v>80</v>
      </c>
      <c r="HO40" s="10">
        <f t="shared" si="20"/>
        <v>10</v>
      </c>
      <c r="HP40" s="10">
        <f t="shared" si="20"/>
        <v>0</v>
      </c>
      <c r="HQ40" s="10">
        <f t="shared" si="20"/>
        <v>80</v>
      </c>
      <c r="HR40" s="10">
        <f t="shared" si="20"/>
        <v>10</v>
      </c>
      <c r="HS40" s="10">
        <f t="shared" si="20"/>
        <v>0</v>
      </c>
      <c r="HT40" s="10">
        <f t="shared" si="20"/>
        <v>80</v>
      </c>
      <c r="HU40" s="10">
        <f t="shared" si="20"/>
        <v>10</v>
      </c>
      <c r="HV40" s="10">
        <f t="shared" ref="HV40:HY40" si="21">HV39/25%</f>
        <v>0</v>
      </c>
      <c r="HW40" s="10">
        <f>HW39/20%</f>
        <v>90</v>
      </c>
      <c r="HX40" s="10">
        <f t="shared" si="21"/>
        <v>0</v>
      </c>
      <c r="HY40" s="10">
        <f t="shared" si="21"/>
        <v>0</v>
      </c>
      <c r="HZ40" s="10">
        <f>HZ39/20%</f>
        <v>85</v>
      </c>
      <c r="IA40" s="10">
        <f>IA39/20%</f>
        <v>5</v>
      </c>
      <c r="IB40" s="10">
        <f t="shared" ref="IB40:IT40" si="22">IB39/25%</f>
        <v>0</v>
      </c>
      <c r="IC40" s="10">
        <f>IC39/20%</f>
        <v>90</v>
      </c>
      <c r="ID40" s="10">
        <f t="shared" si="22"/>
        <v>0</v>
      </c>
      <c r="IE40" s="10">
        <f t="shared" si="22"/>
        <v>0</v>
      </c>
      <c r="IF40" s="10">
        <f>IF39/20%</f>
        <v>80</v>
      </c>
      <c r="IG40" s="10">
        <f>IG39/20%</f>
        <v>10</v>
      </c>
      <c r="IH40" s="10">
        <f>IH39/20%</f>
        <v>0</v>
      </c>
      <c r="II40" s="10">
        <f>II39/20%</f>
        <v>85</v>
      </c>
      <c r="IJ40" s="10">
        <f t="shared" si="22"/>
        <v>0</v>
      </c>
      <c r="IK40" s="10">
        <f t="shared" si="22"/>
        <v>0</v>
      </c>
      <c r="IL40" s="10">
        <f>IL39/20%</f>
        <v>80</v>
      </c>
      <c r="IM40" s="10">
        <f>IM39/20%</f>
        <v>10</v>
      </c>
      <c r="IN40" s="10">
        <f>IN39/20%</f>
        <v>0</v>
      </c>
      <c r="IO40" s="10">
        <f>IO39/20%</f>
        <v>80</v>
      </c>
      <c r="IP40" s="10">
        <f>IP39/20%</f>
        <v>10</v>
      </c>
      <c r="IQ40" s="10">
        <f t="shared" si="22"/>
        <v>0</v>
      </c>
      <c r="IR40" s="10">
        <f>IR39/20%</f>
        <v>90</v>
      </c>
      <c r="IS40" s="10">
        <f t="shared" si="22"/>
        <v>0</v>
      </c>
      <c r="IT40" s="10">
        <f t="shared" si="22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E43/100*16</f>
        <v>13.714285714285714</v>
      </c>
      <c r="E43" s="33">
        <f>(C40+F40+I40+L40+O40+R40+U40)/7</f>
        <v>85.714285714285708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E44/100*16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E45/100*16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13.714285714285714</v>
      </c>
      <c r="E46" s="56"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E48/100*20</f>
        <v>15.857142857142858</v>
      </c>
      <c r="E48" s="33">
        <f>(X40+AA40+AD40+AG40+AJ40+AM40+AP40)/7</f>
        <v>79.285714285714292</v>
      </c>
      <c r="F48" s="24">
        <f>G48/100*20</f>
        <v>16</v>
      </c>
      <c r="G48" s="33">
        <f>(AS40+AV40+AY40+BB40+BE40+BH40+BK40)/7</f>
        <v>80</v>
      </c>
      <c r="H48" s="24">
        <f>I48/100*20</f>
        <v>16</v>
      </c>
      <c r="I48" s="33">
        <f>(BN40+BQ40+BT40+BW40+BZ40+CC40+CF40)/7</f>
        <v>80</v>
      </c>
      <c r="J48" s="24">
        <f>K48/100*20</f>
        <v>16</v>
      </c>
      <c r="K48" s="33">
        <f>(CI40+CL40+CO40+CR40+CU40+CX40+DA40)/7</f>
        <v>80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D62</f>
        <v>1</v>
      </c>
      <c r="E49" s="33">
        <f>(Y40+AB40+AE40+AH40+AK40+AN40+AQ40)/7</f>
        <v>5.7142857142857144</v>
      </c>
      <c r="F49" s="24">
        <f>G49/100*20</f>
        <v>2</v>
      </c>
      <c r="G49" s="33">
        <f>(AT40+AW40+AZ40+BC40+BF40+BI40+BL40)/7</f>
        <v>10</v>
      </c>
      <c r="H49" s="24">
        <f>I49/100*20</f>
        <v>2</v>
      </c>
      <c r="I49" s="33">
        <f>(BO40+BR40+BU40+BX40+CA40+CD40+CG40)/7</f>
        <v>10</v>
      </c>
      <c r="J49" s="24">
        <f>K49/100*20</f>
        <v>2</v>
      </c>
      <c r="K49" s="33">
        <f>(CJ40+CM40+CP40+CS40+CV40+CY40+DB40)/7</f>
        <v>10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E50/100*20</f>
        <v>0</v>
      </c>
      <c r="E50" s="33">
        <f>(Z40+AC40+AF40+AI40+AL40+AO40+AR40)/7</f>
        <v>0</v>
      </c>
      <c r="F50" s="24">
        <f>G50/100*25</f>
        <v>0.35714285714285715</v>
      </c>
      <c r="G50" s="33">
        <f>(AU40+AX40+BA40+BD40+BG40+BJ40+BM40)/7</f>
        <v>1.4285714285714286</v>
      </c>
      <c r="H50" s="24">
        <f>I50/100*20</f>
        <v>0</v>
      </c>
      <c r="I50" s="33">
        <f>(BP40+BS40+BV40+BY40+CB40+CE40+CH40)/7</f>
        <v>0</v>
      </c>
      <c r="J50" s="24">
        <f>K50/100*20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v>20</v>
      </c>
      <c r="E51" s="35">
        <f t="shared" ref="E51:I51" si="23">SUM(E48:E50)</f>
        <v>85</v>
      </c>
      <c r="F51" s="34">
        <v>20</v>
      </c>
      <c r="G51" s="34">
        <f t="shared" si="23"/>
        <v>91.428571428571431</v>
      </c>
      <c r="H51" s="34">
        <v>20</v>
      </c>
      <c r="I51" s="34">
        <f t="shared" si="23"/>
        <v>90</v>
      </c>
      <c r="J51" s="34">
        <v>20</v>
      </c>
      <c r="K51" s="34">
        <f>SUM(K48:K50)</f>
        <v>90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E52/100*20</f>
        <v>16</v>
      </c>
      <c r="E52" s="33">
        <f>(DD40+DG40+DJ40+DM40+DP40+DS40+DV40)/7</f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E53/100*20</f>
        <v>2</v>
      </c>
      <c r="E53" s="33">
        <f>(DE40+DH40+DK40+DN40+DQ40+DT40+DW40)/7</f>
        <v>10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18</v>
      </c>
      <c r="E55" s="56">
        <f>SUM(E52:E54)</f>
        <v>90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E57/100*20</f>
        <v>16</v>
      </c>
      <c r="E57" s="33">
        <f>(DY40+EB40+EE40+EH40+EK40+EN40+EQ40)/7</f>
        <v>80</v>
      </c>
      <c r="F57" s="24">
        <f>G57/100*20</f>
        <v>16.285714285714285</v>
      </c>
      <c r="G57" s="33">
        <f>(ET40+EW40+EZ40+FC40+FF40+FI40+FL40)/7</f>
        <v>81.428571428571431</v>
      </c>
      <c r="H57" s="24">
        <f>I57/100*20</f>
        <v>11.428571428571431</v>
      </c>
      <c r="I57" s="33">
        <f>(FO40+FR40+FU40+FX40+GA40+GD40+GG40)/7</f>
        <v>57.142857142857146</v>
      </c>
      <c r="J57" s="24">
        <f>K57/100*20</f>
        <v>16.285714285714285</v>
      </c>
      <c r="K57" s="33">
        <f>(GJ40+GM40+GP40+GS40+GV40+GY40+HB40)/7</f>
        <v>81.428571428571431</v>
      </c>
      <c r="L57" s="24">
        <f>M57/100*20</f>
        <v>16.285714285714285</v>
      </c>
      <c r="M57" s="33">
        <f>(HE40+HH40+HK40+HN40+HQ40+HT40+HW40)/7</f>
        <v>81.428571428571431</v>
      </c>
    </row>
    <row r="58" spans="2:13" x14ac:dyDescent="0.25">
      <c r="B58" s="28" t="s">
        <v>813</v>
      </c>
      <c r="C58" s="24" t="s">
        <v>809</v>
      </c>
      <c r="D58" s="36">
        <f>E58/100*20</f>
        <v>1.9428571428571428</v>
      </c>
      <c r="E58" s="33">
        <f>(DZ40+EC40+EF40+EI40+EL40+EO40+ER40)/7</f>
        <v>9.7142857142857135</v>
      </c>
      <c r="F58" s="24">
        <f>G58/100*20</f>
        <v>1.7142857142857144</v>
      </c>
      <c r="G58" s="33">
        <f>(EU40+EX40+FA40+FD40+FG40+FJ40+FM40)/7</f>
        <v>8.5714285714285712</v>
      </c>
      <c r="H58" s="24">
        <f>I58/100*20</f>
        <v>6.5714285714285703</v>
      </c>
      <c r="I58" s="33">
        <f>(FP40+FS40+FV40+FY40+GB40+GE40+GH40)/7</f>
        <v>32.857142857142854</v>
      </c>
      <c r="J58" s="24">
        <f>K58/100*20</f>
        <v>1.6571428571428573</v>
      </c>
      <c r="K58" s="33">
        <f>(GK40+GN40+GQ40+GT40+GW40+GZ40+HC40)/7</f>
        <v>8.2857142857142865</v>
      </c>
      <c r="L58" s="24">
        <f>M58/100*20</f>
        <v>1.7142857142857144</v>
      </c>
      <c r="M58" s="33">
        <f>(HF40+HI40+HL40+HO40+HR40+HU40+HX40)/7</f>
        <v>8.5714285714285712</v>
      </c>
    </row>
    <row r="59" spans="2:13" x14ac:dyDescent="0.25">
      <c r="B59" s="28" t="s">
        <v>814</v>
      </c>
      <c r="C59" s="24" t="s">
        <v>809</v>
      </c>
      <c r="D59" s="36">
        <f>E59/100*20</f>
        <v>0</v>
      </c>
      <c r="E59" s="33">
        <f>(EA40+ED40+EG40+EJ40+EM40+EP40+ES40)/7</f>
        <v>0</v>
      </c>
      <c r="F59" s="24">
        <f>G59/100*20</f>
        <v>0</v>
      </c>
      <c r="G59" s="33">
        <f>(EV40+EY40+FB40+FE40+FH40+FK40+FN40)/7</f>
        <v>0</v>
      </c>
      <c r="H59" s="24">
        <f>I59/100*20</f>
        <v>0</v>
      </c>
      <c r="I59" s="33">
        <f>(FQ40+FT40+FW40+FZ40+GC40+GF40+GI40)/7</f>
        <v>0</v>
      </c>
      <c r="J59" s="24">
        <f>K59/100*20</f>
        <v>0</v>
      </c>
      <c r="K59" s="33">
        <f>(GL40+GO40+GR40+GU40+GX40+HA40+HD40)/7</f>
        <v>0</v>
      </c>
      <c r="L59" s="24">
        <f>M59/100*20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24">SUM(D57:D59)</f>
        <v>17.942857142857143</v>
      </c>
      <c r="E60" s="35">
        <f t="shared" si="24"/>
        <v>89.714285714285708</v>
      </c>
      <c r="F60" s="34">
        <f t="shared" si="24"/>
        <v>18</v>
      </c>
      <c r="G60" s="34">
        <f t="shared" si="24"/>
        <v>90</v>
      </c>
      <c r="H60" s="34">
        <f t="shared" si="24"/>
        <v>18</v>
      </c>
      <c r="I60" s="34">
        <f t="shared" si="24"/>
        <v>90</v>
      </c>
      <c r="J60" s="34">
        <f t="shared" si="24"/>
        <v>17.942857142857143</v>
      </c>
      <c r="K60" s="34">
        <f t="shared" si="24"/>
        <v>89.714285714285722</v>
      </c>
      <c r="L60" s="34">
        <f>SUM(L57:L59)</f>
        <v>18</v>
      </c>
      <c r="M60" s="34">
        <f>SUM(M57:M59)</f>
        <v>90</v>
      </c>
    </row>
    <row r="61" spans="2:13" x14ac:dyDescent="0.25">
      <c r="B61" s="28" t="s">
        <v>812</v>
      </c>
      <c r="C61" s="24" t="s">
        <v>810</v>
      </c>
      <c r="D61" s="36">
        <f>E61/100*20</f>
        <v>16.857142857142861</v>
      </c>
      <c r="E61" s="33">
        <f>(HZ40+IC40+IF40+II40+IL40+IO40+IR40)/7</f>
        <v>84.285714285714292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E62/100*20</f>
        <v>1</v>
      </c>
      <c r="E62" s="33">
        <f>(IA40+ID40+IG40+IJ40+IM40+IP40+IS40)/7</f>
        <v>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E63/100*20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17.857142857142861</v>
      </c>
      <c r="E64" s="35">
        <f>SUM(E61:E63)</f>
        <v>89.285714285714292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B9" sqref="B9:B28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1340</v>
      </c>
      <c r="D7" s="81"/>
      <c r="E7" s="81"/>
      <c r="F7" s="81" t="s">
        <v>1341</v>
      </c>
      <c r="G7" s="81"/>
      <c r="H7" s="81"/>
      <c r="I7" s="81" t="s">
        <v>1342</v>
      </c>
      <c r="J7" s="81"/>
      <c r="K7" s="81"/>
      <c r="L7" s="81" t="s">
        <v>1343</v>
      </c>
      <c r="M7" s="81"/>
      <c r="N7" s="81"/>
      <c r="O7" s="81" t="s">
        <v>1344</v>
      </c>
      <c r="P7" s="81"/>
      <c r="Q7" s="81"/>
      <c r="R7" s="81" t="s">
        <v>1345</v>
      </c>
      <c r="S7" s="81"/>
      <c r="T7" s="81"/>
      <c r="U7" s="81" t="s">
        <v>1346</v>
      </c>
      <c r="V7" s="81"/>
      <c r="W7" s="81"/>
      <c r="X7" s="81" t="s">
        <v>1347</v>
      </c>
      <c r="Y7" s="81"/>
      <c r="Z7" s="81"/>
      <c r="AA7" s="81" t="s">
        <v>1348</v>
      </c>
      <c r="AB7" s="81"/>
      <c r="AC7" s="81"/>
      <c r="AD7" s="81" t="s">
        <v>1349</v>
      </c>
      <c r="AE7" s="81"/>
      <c r="AF7" s="81"/>
      <c r="AG7" s="81" t="s">
        <v>1350</v>
      </c>
      <c r="AH7" s="81"/>
      <c r="AI7" s="81"/>
      <c r="AJ7" s="81" t="s">
        <v>1351</v>
      </c>
      <c r="AK7" s="81"/>
      <c r="AL7" s="81"/>
      <c r="AM7" s="81" t="s">
        <v>1352</v>
      </c>
      <c r="AN7" s="81"/>
      <c r="AO7" s="81"/>
      <c r="AP7" s="81" t="s">
        <v>1353</v>
      </c>
      <c r="AQ7" s="81"/>
      <c r="AR7" s="81"/>
      <c r="AS7" s="81" t="s">
        <v>1354</v>
      </c>
      <c r="AT7" s="81"/>
      <c r="AU7" s="81"/>
      <c r="AV7" s="81" t="s">
        <v>1355</v>
      </c>
      <c r="AW7" s="81"/>
      <c r="AX7" s="81"/>
      <c r="AY7" s="81" t="s">
        <v>1356</v>
      </c>
      <c r="AZ7" s="81"/>
      <c r="BA7" s="81"/>
      <c r="BB7" s="81" t="s">
        <v>1357</v>
      </c>
      <c r="BC7" s="81"/>
      <c r="BD7" s="81"/>
      <c r="BE7" s="81" t="s">
        <v>1358</v>
      </c>
      <c r="BF7" s="81"/>
      <c r="BG7" s="81"/>
      <c r="BH7" s="81" t="s">
        <v>1359</v>
      </c>
      <c r="BI7" s="81"/>
      <c r="BJ7" s="81"/>
      <c r="BK7" s="81" t="s">
        <v>1360</v>
      </c>
      <c r="BL7" s="81"/>
      <c r="BM7" s="81"/>
      <c r="BN7" s="81" t="s">
        <v>1361</v>
      </c>
      <c r="BO7" s="81"/>
      <c r="BP7" s="81"/>
      <c r="BQ7" s="81" t="s">
        <v>1362</v>
      </c>
      <c r="BR7" s="81"/>
      <c r="BS7" s="81"/>
      <c r="BT7" s="81" t="s">
        <v>1363</v>
      </c>
      <c r="BU7" s="81"/>
      <c r="BV7" s="81"/>
      <c r="BW7" s="81" t="s">
        <v>1364</v>
      </c>
      <c r="BX7" s="81"/>
      <c r="BY7" s="81"/>
      <c r="BZ7" s="81" t="s">
        <v>1201</v>
      </c>
      <c r="CA7" s="81"/>
      <c r="CB7" s="81"/>
      <c r="CC7" s="81" t="s">
        <v>1365</v>
      </c>
      <c r="CD7" s="81"/>
      <c r="CE7" s="81"/>
      <c r="CF7" s="81" t="s">
        <v>1366</v>
      </c>
      <c r="CG7" s="81"/>
      <c r="CH7" s="81"/>
      <c r="CI7" s="81" t="s">
        <v>1367</v>
      </c>
      <c r="CJ7" s="81"/>
      <c r="CK7" s="81"/>
      <c r="CL7" s="81" t="s">
        <v>1368</v>
      </c>
      <c r="CM7" s="81"/>
      <c r="CN7" s="81"/>
      <c r="CO7" s="81" t="s">
        <v>1369</v>
      </c>
      <c r="CP7" s="81"/>
      <c r="CQ7" s="81"/>
      <c r="CR7" s="81" t="s">
        <v>1370</v>
      </c>
      <c r="CS7" s="81"/>
      <c r="CT7" s="81"/>
      <c r="CU7" s="81" t="s">
        <v>1371</v>
      </c>
      <c r="CV7" s="81"/>
      <c r="CW7" s="81"/>
      <c r="CX7" s="81" t="s">
        <v>1372</v>
      </c>
      <c r="CY7" s="81"/>
      <c r="CZ7" s="81"/>
      <c r="DA7" s="81" t="s">
        <v>1373</v>
      </c>
      <c r="DB7" s="81"/>
      <c r="DC7" s="81"/>
      <c r="DD7" s="81" t="s">
        <v>1374</v>
      </c>
      <c r="DE7" s="81"/>
      <c r="DF7" s="81"/>
      <c r="DG7" s="81" t="s">
        <v>1375</v>
      </c>
      <c r="DH7" s="81"/>
      <c r="DI7" s="81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1233</v>
      </c>
      <c r="EF7" s="81"/>
      <c r="EG7" s="81"/>
      <c r="EH7" s="81" t="s">
        <v>763</v>
      </c>
      <c r="EI7" s="81"/>
      <c r="EJ7" s="81"/>
      <c r="EK7" s="81" t="s">
        <v>1336</v>
      </c>
      <c r="EL7" s="81"/>
      <c r="EM7" s="81"/>
      <c r="EN7" s="81" t="s">
        <v>766</v>
      </c>
      <c r="EO7" s="81"/>
      <c r="EP7" s="81"/>
      <c r="EQ7" s="81" t="s">
        <v>1242</v>
      </c>
      <c r="ER7" s="81"/>
      <c r="ES7" s="81"/>
      <c r="ET7" s="81" t="s">
        <v>771</v>
      </c>
      <c r="EU7" s="81"/>
      <c r="EV7" s="81"/>
      <c r="EW7" s="81" t="s">
        <v>1245</v>
      </c>
      <c r="EX7" s="81"/>
      <c r="EY7" s="81"/>
      <c r="EZ7" s="81" t="s">
        <v>1247</v>
      </c>
      <c r="FA7" s="81"/>
      <c r="FB7" s="81"/>
      <c r="FC7" s="81" t="s">
        <v>1249</v>
      </c>
      <c r="FD7" s="81"/>
      <c r="FE7" s="81"/>
      <c r="FF7" s="81" t="s">
        <v>1337</v>
      </c>
      <c r="FG7" s="81"/>
      <c r="FH7" s="81"/>
      <c r="FI7" s="81" t="s">
        <v>1252</v>
      </c>
      <c r="FJ7" s="81"/>
      <c r="FK7" s="81"/>
      <c r="FL7" s="81" t="s">
        <v>775</v>
      </c>
      <c r="FM7" s="81"/>
      <c r="FN7" s="81"/>
      <c r="FO7" s="81" t="s">
        <v>1256</v>
      </c>
      <c r="FP7" s="81"/>
      <c r="FQ7" s="81"/>
      <c r="FR7" s="81" t="s">
        <v>1259</v>
      </c>
      <c r="FS7" s="81"/>
      <c r="FT7" s="81"/>
      <c r="FU7" s="81" t="s">
        <v>1263</v>
      </c>
      <c r="FV7" s="81"/>
      <c r="FW7" s="81"/>
      <c r="FX7" s="81" t="s">
        <v>1265</v>
      </c>
      <c r="FY7" s="81"/>
      <c r="FZ7" s="81"/>
      <c r="GA7" s="100" t="s">
        <v>1268</v>
      </c>
      <c r="GB7" s="100"/>
      <c r="GC7" s="100"/>
      <c r="GD7" s="81" t="s">
        <v>780</v>
      </c>
      <c r="GE7" s="81"/>
      <c r="GF7" s="81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1286</v>
      </c>
      <c r="HC7" s="81"/>
      <c r="HD7" s="81"/>
      <c r="HE7" s="81" t="s">
        <v>1288</v>
      </c>
      <c r="HF7" s="81"/>
      <c r="HG7" s="81"/>
      <c r="HH7" s="81" t="s">
        <v>796</v>
      </c>
      <c r="HI7" s="81"/>
      <c r="HJ7" s="81"/>
      <c r="HK7" s="81" t="s">
        <v>1289</v>
      </c>
      <c r="HL7" s="81"/>
      <c r="HM7" s="81"/>
      <c r="HN7" s="81" t="s">
        <v>1292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1301</v>
      </c>
      <c r="IA7" s="81"/>
      <c r="IB7" s="81"/>
      <c r="IC7" s="81" t="s">
        <v>1305</v>
      </c>
      <c r="ID7" s="81"/>
      <c r="IE7" s="81"/>
      <c r="IF7" s="81" t="s">
        <v>802</v>
      </c>
      <c r="IG7" s="81"/>
      <c r="IH7" s="81"/>
      <c r="II7" s="81" t="s">
        <v>1310</v>
      </c>
      <c r="IJ7" s="81"/>
      <c r="IK7" s="81"/>
      <c r="IL7" s="81" t="s">
        <v>1311</v>
      </c>
      <c r="IM7" s="81"/>
      <c r="IN7" s="81"/>
      <c r="IO7" s="81" t="s">
        <v>1315</v>
      </c>
      <c r="IP7" s="81"/>
      <c r="IQ7" s="81"/>
      <c r="IR7" s="81" t="s">
        <v>1319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842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Зейни Нургалиева</cp:lastModifiedBy>
  <dcterms:created xsi:type="dcterms:W3CDTF">2022-12-22T06:57:03Z</dcterms:created>
  <dcterms:modified xsi:type="dcterms:W3CDTF">2026-04-22T09:21:49Z</dcterms:modified>
</cp:coreProperties>
</file>