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ользователь\Desktop\Атестация Арман\"/>
    </mc:Choice>
  </mc:AlternateContent>
  <xr:revisionPtr revIDLastSave="0" documentId="8_{B1F29CE6-1BE6-4795-8059-9EBBC345FA02}" xr6:coauthVersionLast="47" xr6:coauthVersionMax="47" xr10:uidLastSave="{00000000-0000-0000-0000-000000000000}"/>
  <bookViews>
    <workbookView xWindow="0" yWindow="720" windowWidth="23040" windowHeight="12240" firstSheet="1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X39" i="3" l="1" a="1"/>
  <c r="EX39" i="3" s="1"/>
  <c r="CT35" i="6"/>
  <c r="AH35" i="6"/>
  <c r="IT34" i="6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40" i="2"/>
  <c r="E38" i="6" l="1"/>
  <c r="I44" i="6"/>
  <c r="H44" i="6" s="1"/>
  <c r="K43" i="6"/>
  <c r="I52" i="6"/>
  <c r="H52" i="6" s="1"/>
  <c r="M54" i="6"/>
  <c r="L54" i="6" s="1"/>
  <c r="D38" i="6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J43" i="6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39" i="1" l="1"/>
  <c r="F40" i="1" s="1"/>
  <c r="G39" i="1"/>
  <c r="G40" i="1" s="1"/>
  <c r="H39" i="1"/>
  <c r="H40" i="1" s="1"/>
  <c r="C40" i="2"/>
  <c r="D40" i="2"/>
  <c r="D41" i="2" s="1"/>
  <c r="E40" i="2"/>
  <c r="E41" i="2" s="1"/>
  <c r="F40" i="2"/>
  <c r="F41" i="2" s="1"/>
  <c r="G40" i="2"/>
  <c r="G41" i="2" s="1"/>
  <c r="H40" i="2"/>
  <c r="H41" i="2" s="1"/>
  <c r="I40" i="2"/>
  <c r="I41" i="2" s="1"/>
  <c r="J40" i="2"/>
  <c r="J41" i="2" s="1"/>
  <c r="K40" i="2"/>
  <c r="K41" i="2" s="1"/>
  <c r="L40" i="2"/>
  <c r="L41" i="2" s="1"/>
  <c r="M40" i="2"/>
  <c r="M41" i="2" s="1"/>
  <c r="N40" i="2"/>
  <c r="N41" i="2" s="1"/>
  <c r="O40" i="2"/>
  <c r="O41" i="2" s="1"/>
  <c r="P40" i="2"/>
  <c r="P41" i="2" s="1"/>
  <c r="Q40" i="2"/>
  <c r="Q41" i="2" s="1"/>
  <c r="R40" i="2"/>
  <c r="R41" i="2" s="1"/>
  <c r="S40" i="2"/>
  <c r="S41" i="2" s="1"/>
  <c r="T40" i="2"/>
  <c r="T41" i="2" s="1"/>
  <c r="U40" i="2"/>
  <c r="U41" i="2" s="1"/>
  <c r="V40" i="2"/>
  <c r="V41" i="2" s="1"/>
  <c r="W40" i="2"/>
  <c r="W41" i="2" s="1"/>
  <c r="X40" i="2"/>
  <c r="X41" i="2" s="1"/>
  <c r="Y40" i="2"/>
  <c r="Y41" i="2" s="1"/>
  <c r="Z40" i="2"/>
  <c r="AA40" i="2"/>
  <c r="AA41" i="2" s="1"/>
  <c r="AB40" i="2"/>
  <c r="AB41" i="2" s="1"/>
  <c r="AC40" i="2"/>
  <c r="AC41" i="2" s="1"/>
  <c r="AD40" i="2"/>
  <c r="AD41" i="2" s="1"/>
  <c r="AE40" i="2"/>
  <c r="AE41" i="2" s="1"/>
  <c r="AF40" i="2"/>
  <c r="AF41" i="2" s="1"/>
  <c r="AG40" i="2"/>
  <c r="AG41" i="2" s="1"/>
  <c r="AH40" i="2"/>
  <c r="AH41" i="2" s="1"/>
  <c r="AI40" i="2"/>
  <c r="AI41" i="2" s="1"/>
  <c r="AJ40" i="2"/>
  <c r="AJ41" i="2" s="1"/>
  <c r="AK40" i="2"/>
  <c r="AK41" i="2" s="1"/>
  <c r="AL40" i="2"/>
  <c r="AL41" i="2" s="1"/>
  <c r="AM40" i="2"/>
  <c r="AM41" i="2" s="1"/>
  <c r="AN40" i="2"/>
  <c r="AN41" i="2" s="1"/>
  <c r="AO40" i="2"/>
  <c r="AO41" i="2" s="1"/>
  <c r="AP40" i="2"/>
  <c r="AP41" i="2" s="1"/>
  <c r="AQ40" i="2"/>
  <c r="AQ41" i="2" s="1"/>
  <c r="AR40" i="2"/>
  <c r="AR41" i="2" s="1"/>
  <c r="AS40" i="2"/>
  <c r="AS41" i="2" s="1"/>
  <c r="AT40" i="2"/>
  <c r="AT41" i="2" s="1"/>
  <c r="AU40" i="2"/>
  <c r="AU41" i="2" s="1"/>
  <c r="AV40" i="2"/>
  <c r="AV41" i="2" s="1"/>
  <c r="AW40" i="2"/>
  <c r="AW41" i="2" s="1"/>
  <c r="AX40" i="2"/>
  <c r="AX41" i="2" s="1"/>
  <c r="AY40" i="2"/>
  <c r="AY41" i="2" s="1"/>
  <c r="AZ40" i="2"/>
  <c r="AZ41" i="2" s="1"/>
  <c r="BA40" i="2"/>
  <c r="BB40" i="2"/>
  <c r="BB41" i="2" s="1"/>
  <c r="BC40" i="2"/>
  <c r="BC41" i="2" s="1"/>
  <c r="BD40" i="2"/>
  <c r="BD41" i="2" s="1"/>
  <c r="BE40" i="2"/>
  <c r="BE41" i="2" s="1"/>
  <c r="BF40" i="2"/>
  <c r="BF41" i="2" s="1"/>
  <c r="BG40" i="2"/>
  <c r="BG41" i="2" s="1"/>
  <c r="BH40" i="2"/>
  <c r="BH41" i="2" s="1"/>
  <c r="BI40" i="2"/>
  <c r="BI41" i="2" s="1"/>
  <c r="BJ40" i="2"/>
  <c r="BJ41" i="2" s="1"/>
  <c r="BK40" i="2"/>
  <c r="BK41" i="2" s="1"/>
  <c r="BL40" i="2"/>
  <c r="BL41" i="2" s="1"/>
  <c r="BM40" i="2"/>
  <c r="BM41" i="2" s="1"/>
  <c r="BN40" i="2"/>
  <c r="BN41" i="2" s="1"/>
  <c r="BO40" i="2"/>
  <c r="BO41" i="2" s="1"/>
  <c r="BP40" i="2"/>
  <c r="BP41" i="2" s="1"/>
  <c r="BQ40" i="2"/>
  <c r="BQ41" i="2" s="1"/>
  <c r="BR40" i="2"/>
  <c r="BR41" i="2" s="1"/>
  <c r="BS40" i="2"/>
  <c r="BS41" i="2" s="1"/>
  <c r="BT41" i="2"/>
  <c r="BU40" i="2"/>
  <c r="BU41" i="2" s="1"/>
  <c r="BV40" i="2"/>
  <c r="BV41" i="2" s="1"/>
  <c r="BW40" i="2"/>
  <c r="BW41" i="2" s="1"/>
  <c r="BX40" i="2"/>
  <c r="BX41" i="2" s="1"/>
  <c r="BY40" i="2"/>
  <c r="BY41" i="2" s="1"/>
  <c r="BZ40" i="2"/>
  <c r="BZ41" i="2" s="1"/>
  <c r="CA40" i="2"/>
  <c r="CA41" i="2" s="1"/>
  <c r="CB40" i="2"/>
  <c r="CB41" i="2" s="1"/>
  <c r="CC40" i="2"/>
  <c r="CC41" i="2" s="1"/>
  <c r="CD40" i="2"/>
  <c r="CD41" i="2" s="1"/>
  <c r="CE40" i="2"/>
  <c r="CE41" i="2" s="1"/>
  <c r="CF40" i="2"/>
  <c r="CF41" i="2" s="1"/>
  <c r="CG40" i="2"/>
  <c r="CG41" i="2" s="1"/>
  <c r="CH40" i="2"/>
  <c r="CH41" i="2" s="1"/>
  <c r="CI40" i="2"/>
  <c r="CI41" i="2" s="1"/>
  <c r="CJ40" i="2"/>
  <c r="CJ41" i="2" s="1"/>
  <c r="CK40" i="2"/>
  <c r="CK41" i="2" s="1"/>
  <c r="CL40" i="2"/>
  <c r="CL41" i="2" s="1"/>
  <c r="CM40" i="2"/>
  <c r="CM41" i="2" s="1"/>
  <c r="CN40" i="2"/>
  <c r="CN41" i="2" s="1"/>
  <c r="CO40" i="2"/>
  <c r="CO41" i="2" s="1"/>
  <c r="CP40" i="2"/>
  <c r="CP41" i="2" s="1"/>
  <c r="CQ40" i="2"/>
  <c r="CQ41" i="2" s="1"/>
  <c r="CR40" i="2"/>
  <c r="CR41" i="2" s="1"/>
  <c r="CS40" i="2"/>
  <c r="CS41" i="2" s="1"/>
  <c r="CT40" i="2"/>
  <c r="CT41" i="2" s="1"/>
  <c r="CU40" i="2"/>
  <c r="CU41" i="2" s="1"/>
  <c r="CV40" i="2"/>
  <c r="CV41" i="2" s="1"/>
  <c r="CW40" i="2"/>
  <c r="CW41" i="2" s="1"/>
  <c r="CX40" i="2"/>
  <c r="CX41" i="2" s="1"/>
  <c r="CY40" i="2"/>
  <c r="CY41" i="2" s="1"/>
  <c r="CZ40" i="2"/>
  <c r="CZ41" i="2" s="1"/>
  <c r="DA40" i="2"/>
  <c r="DA41" i="2" s="1"/>
  <c r="DB40" i="2"/>
  <c r="DB41" i="2" s="1"/>
  <c r="DC40" i="2"/>
  <c r="DC41" i="2" s="1"/>
  <c r="DD40" i="2"/>
  <c r="DD41" i="2" s="1"/>
  <c r="DE40" i="2"/>
  <c r="DE41" i="2" s="1"/>
  <c r="DF40" i="2"/>
  <c r="DF41" i="2" s="1"/>
  <c r="DG40" i="2"/>
  <c r="DG41" i="2" s="1"/>
  <c r="DH40" i="2"/>
  <c r="DH41" i="2" s="1"/>
  <c r="DI40" i="2"/>
  <c r="DI41" i="2" s="1"/>
  <c r="DJ40" i="2"/>
  <c r="DJ41" i="2" s="1"/>
  <c r="DK40" i="2"/>
  <c r="DK41" i="2" s="1"/>
  <c r="DL40" i="2"/>
  <c r="DL41" i="2" s="1"/>
  <c r="DM40" i="2"/>
  <c r="DM41" i="2" s="1"/>
  <c r="DN40" i="2"/>
  <c r="DN41" i="2" s="1"/>
  <c r="DO40" i="2"/>
  <c r="DO41" i="2" s="1"/>
  <c r="DP40" i="2"/>
  <c r="DP41" i="2" s="1"/>
  <c r="DQ40" i="2"/>
  <c r="DQ41" i="2" s="1"/>
  <c r="DR40" i="2"/>
  <c r="DR41" i="2" s="1"/>
  <c r="C41" i="2"/>
  <c r="Z41" i="2"/>
  <c r="BA41" i="2"/>
  <c r="C39" i="3"/>
  <c r="C40" i="3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40" i="3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DO39" i="1"/>
  <c r="DO40" i="1" s="1"/>
  <c r="DN39" i="1"/>
  <c r="DN40" i="1" s="1"/>
  <c r="DM39" i="1"/>
  <c r="DM40" i="1" s="1"/>
  <c r="DL39" i="1"/>
  <c r="DL40" i="1" s="1"/>
  <c r="DK39" i="1"/>
  <c r="DK40" i="1" s="1"/>
  <c r="DJ39" i="1"/>
  <c r="DJ40" i="1" s="1"/>
  <c r="DI39" i="1"/>
  <c r="DI40" i="1" s="1"/>
  <c r="DH39" i="1"/>
  <c r="DH40" i="1" s="1"/>
  <c r="DG39" i="1"/>
  <c r="DG40" i="1" s="1"/>
  <c r="DF39" i="1"/>
  <c r="DF40" i="1" s="1"/>
  <c r="DE39" i="1"/>
  <c r="DE40" i="1" s="1"/>
  <c r="DD39" i="1"/>
  <c r="DD40" i="1" s="1"/>
  <c r="DC39" i="1"/>
  <c r="DC40" i="1" s="1"/>
  <c r="DB39" i="1"/>
  <c r="DB40" i="1" s="1"/>
  <c r="DA39" i="1"/>
  <c r="DA40" i="1" s="1"/>
  <c r="CZ39" i="1"/>
  <c r="CZ40" i="1" s="1"/>
  <c r="CY39" i="1"/>
  <c r="CY40" i="1" s="1"/>
  <c r="CX39" i="1"/>
  <c r="CX40" i="1" s="1"/>
  <c r="CW39" i="1"/>
  <c r="CW40" i="1" s="1"/>
  <c r="CV39" i="1"/>
  <c r="CV40" i="1" s="1"/>
  <c r="CU39" i="1"/>
  <c r="CU40" i="1" s="1"/>
  <c r="CT39" i="1"/>
  <c r="CT40" i="1" s="1"/>
  <c r="CS39" i="1"/>
  <c r="CS40" i="1" s="1"/>
  <c r="CR39" i="1"/>
  <c r="CR40" i="1" s="1"/>
  <c r="CQ39" i="1"/>
  <c r="CQ40" i="1" s="1"/>
  <c r="CP39" i="1"/>
  <c r="CP40" i="1" s="1"/>
  <c r="CO39" i="1"/>
  <c r="CO40" i="1" s="1"/>
  <c r="CN39" i="1"/>
  <c r="CN40" i="1" s="1"/>
  <c r="CM39" i="1"/>
  <c r="CM40" i="1" s="1"/>
  <c r="CL39" i="1"/>
  <c r="CL40" i="1" s="1"/>
  <c r="CK39" i="1"/>
  <c r="CK40" i="1" s="1"/>
  <c r="CJ39" i="1"/>
  <c r="CJ40" i="1" s="1"/>
  <c r="CI39" i="1"/>
  <c r="CI40" i="1" s="1"/>
  <c r="CH39" i="1"/>
  <c r="CH40" i="1" s="1"/>
  <c r="CG39" i="1"/>
  <c r="CG40" i="1" s="1"/>
  <c r="CF39" i="1"/>
  <c r="CF40" i="1" s="1"/>
  <c r="CE39" i="1"/>
  <c r="CE40" i="1" s="1"/>
  <c r="CD39" i="1"/>
  <c r="CD40" i="1" s="1"/>
  <c r="CC39" i="1"/>
  <c r="CC40" i="1" s="1"/>
  <c r="CB39" i="1"/>
  <c r="CB40" i="1" s="1"/>
  <c r="CA39" i="1"/>
  <c r="CA40" i="1" s="1"/>
  <c r="BZ39" i="1"/>
  <c r="BZ40" i="1" s="1"/>
  <c r="BY39" i="1"/>
  <c r="BY40" i="1" s="1"/>
  <c r="BX39" i="1"/>
  <c r="BX40" i="1" s="1"/>
  <c r="BW39" i="1"/>
  <c r="BW40" i="1" s="1"/>
  <c r="BV39" i="1"/>
  <c r="BV40" i="1" s="1"/>
  <c r="BU39" i="1"/>
  <c r="BU40" i="1" s="1"/>
  <c r="BT39" i="1"/>
  <c r="BT40" i="1" s="1"/>
  <c r="BS39" i="1"/>
  <c r="BS40" i="1" s="1"/>
  <c r="BR39" i="1"/>
  <c r="BR40" i="1" s="1"/>
  <c r="BQ39" i="1"/>
  <c r="BQ40" i="1" s="1"/>
  <c r="BP39" i="1"/>
  <c r="BP40" i="1" s="1"/>
  <c r="BO39" i="1"/>
  <c r="BO40" i="1" s="1"/>
  <c r="BN39" i="1"/>
  <c r="BN40" i="1" s="1"/>
  <c r="BM39" i="1"/>
  <c r="BM40" i="1" s="1"/>
  <c r="BL39" i="1"/>
  <c r="BL40" i="1" s="1"/>
  <c r="BK39" i="1"/>
  <c r="BK40" i="1" s="1"/>
  <c r="BJ39" i="1"/>
  <c r="BJ40" i="1" s="1"/>
  <c r="BI39" i="1"/>
  <c r="BI40" i="1" s="1"/>
  <c r="BH39" i="1"/>
  <c r="BH40" i="1" s="1"/>
  <c r="BG39" i="1"/>
  <c r="BG40" i="1" s="1"/>
  <c r="BF39" i="1"/>
  <c r="BF40" i="1" s="1"/>
  <c r="BE39" i="1"/>
  <c r="BE40" i="1" s="1"/>
  <c r="BD39" i="1"/>
  <c r="BD40" i="1" s="1"/>
  <c r="BC39" i="1"/>
  <c r="BC40" i="1" s="1"/>
  <c r="BB39" i="1"/>
  <c r="BB40" i="1" s="1"/>
  <c r="BA39" i="1"/>
  <c r="BA40" i="1" s="1"/>
  <c r="AZ39" i="1"/>
  <c r="AZ40" i="1" s="1"/>
  <c r="AY39" i="1"/>
  <c r="AY40" i="1" s="1"/>
  <c r="AX39" i="1"/>
  <c r="AX40" i="1" s="1"/>
  <c r="AW39" i="1"/>
  <c r="AW40" i="1" s="1"/>
  <c r="AV39" i="1"/>
  <c r="AV40" i="1" s="1"/>
  <c r="AU39" i="1"/>
  <c r="AU40" i="1" s="1"/>
  <c r="AT39" i="1"/>
  <c r="AT40" i="1" s="1"/>
  <c r="AS39" i="1"/>
  <c r="AS40" i="1" s="1"/>
  <c r="AR39" i="1"/>
  <c r="AR40" i="1" s="1"/>
  <c r="AQ39" i="1"/>
  <c r="AQ40" i="1" s="1"/>
  <c r="AP39" i="1"/>
  <c r="AP40" i="1" s="1"/>
  <c r="AO39" i="1"/>
  <c r="AO40" i="1" s="1"/>
  <c r="AN39" i="1"/>
  <c r="AN40" i="1" s="1"/>
  <c r="AM39" i="1"/>
  <c r="AM40" i="1" s="1"/>
  <c r="AL39" i="1"/>
  <c r="AL40" i="1" s="1"/>
  <c r="AK39" i="1"/>
  <c r="AK40" i="1" s="1"/>
  <c r="AJ39" i="1"/>
  <c r="AJ40" i="1" s="1"/>
  <c r="AI39" i="1"/>
  <c r="AI40" i="1" s="1"/>
  <c r="AH39" i="1"/>
  <c r="AH40" i="1" s="1"/>
  <c r="AG39" i="1"/>
  <c r="AG40" i="1" s="1"/>
  <c r="AF39" i="1"/>
  <c r="AF40" i="1" s="1"/>
  <c r="AE39" i="1"/>
  <c r="AE40" i="1" s="1"/>
  <c r="AD39" i="1"/>
  <c r="AD40" i="1" s="1"/>
  <c r="AC39" i="1"/>
  <c r="AC40" i="1" s="1"/>
  <c r="AB39" i="1"/>
  <c r="AB40" i="1" s="1"/>
  <c r="AA39" i="1"/>
  <c r="AA40" i="1" s="1"/>
  <c r="Z39" i="1"/>
  <c r="Z40" i="1" s="1"/>
  <c r="Y39" i="1"/>
  <c r="Y40" i="1" s="1"/>
  <c r="X39" i="1"/>
  <c r="X40" i="1" s="1"/>
  <c r="W39" i="1"/>
  <c r="W40" i="1" s="1"/>
  <c r="V39" i="1"/>
  <c r="V40" i="1" s="1"/>
  <c r="U39" i="1"/>
  <c r="U40" i="1" s="1"/>
  <c r="T39" i="1"/>
  <c r="T40" i="1" s="1"/>
  <c r="S39" i="1"/>
  <c r="S40" i="1" s="1"/>
  <c r="R39" i="1"/>
  <c r="R40" i="1" s="1"/>
  <c r="Q39" i="1"/>
  <c r="Q40" i="1" s="1"/>
  <c r="P39" i="1"/>
  <c r="P40" i="1" s="1"/>
  <c r="O39" i="1"/>
  <c r="O40" i="1" s="1"/>
  <c r="N39" i="1"/>
  <c r="N40" i="1" s="1"/>
  <c r="M39" i="1"/>
  <c r="M40" i="1" s="1"/>
  <c r="L39" i="1"/>
  <c r="L40" i="1" s="1"/>
  <c r="K39" i="1"/>
  <c r="K40" i="1" s="1"/>
  <c r="J39" i="1"/>
  <c r="J40" i="1" s="1"/>
  <c r="I39" i="1"/>
  <c r="I40" i="1" s="1"/>
  <c r="E39" i="1"/>
  <c r="E40" i="1" s="1"/>
  <c r="D39" i="1"/>
  <c r="D40" i="1" s="1"/>
  <c r="C39" i="1"/>
  <c r="C40" i="1" s="1"/>
  <c r="E63" i="3" l="1"/>
  <c r="D63" i="3" s="1"/>
  <c r="E62" i="3"/>
  <c r="D62" i="3" s="1"/>
  <c r="E61" i="3"/>
  <c r="D61" i="3" s="1"/>
  <c r="M57" i="3"/>
  <c r="M58" i="3"/>
  <c r="L58" i="3" s="1"/>
  <c r="M59" i="3"/>
  <c r="L59" i="3" s="1"/>
  <c r="K57" i="3"/>
  <c r="J57" i="3" s="1"/>
  <c r="K58" i="3"/>
  <c r="K59" i="3"/>
  <c r="J59" i="3" s="1"/>
  <c r="I57" i="3"/>
  <c r="I58" i="3"/>
  <c r="H58" i="3" s="1"/>
  <c r="I59" i="3"/>
  <c r="H59" i="3" s="1"/>
  <c r="G57" i="3"/>
  <c r="F57" i="3" s="1"/>
  <c r="G58" i="3"/>
  <c r="G59" i="3"/>
  <c r="F59" i="3" s="1"/>
  <c r="E57" i="3"/>
  <c r="E58" i="3"/>
  <c r="D58" i="3" s="1"/>
  <c r="E59" i="3"/>
  <c r="D59" i="3" s="1"/>
  <c r="E52" i="3"/>
  <c r="D52" i="3" s="1"/>
  <c r="E53" i="3"/>
  <c r="D53" i="3" s="1"/>
  <c r="E54" i="3"/>
  <c r="I48" i="3"/>
  <c r="I49" i="3"/>
  <c r="H49" i="3" s="1"/>
  <c r="I50" i="3"/>
  <c r="H50" i="3" s="1"/>
  <c r="G48" i="3"/>
  <c r="F48" i="3" s="1"/>
  <c r="G49" i="3"/>
  <c r="G50" i="3"/>
  <c r="F50" i="3" s="1"/>
  <c r="E48" i="3"/>
  <c r="E49" i="3"/>
  <c r="D49" i="3" s="1"/>
  <c r="E50" i="3"/>
  <c r="D50" i="3" s="1"/>
  <c r="E43" i="3"/>
  <c r="D43" i="3" s="1"/>
  <c r="E44" i="3"/>
  <c r="D44" i="3" s="1"/>
  <c r="E45" i="3"/>
  <c r="D45" i="3" s="1"/>
  <c r="E64" i="2"/>
  <c r="D64" i="2" s="1"/>
  <c r="E63" i="2"/>
  <c r="D63" i="2" s="1"/>
  <c r="E62" i="2"/>
  <c r="M58" i="2"/>
  <c r="M59" i="2"/>
  <c r="L59" i="2" s="1"/>
  <c r="M60" i="2"/>
  <c r="L60" i="2" s="1"/>
  <c r="K58" i="2"/>
  <c r="K59" i="2"/>
  <c r="J59" i="2" s="1"/>
  <c r="K60" i="2"/>
  <c r="J60" i="2" s="1"/>
  <c r="I58" i="2"/>
  <c r="H58" i="2" s="1"/>
  <c r="I59" i="2"/>
  <c r="H59" i="2" s="1"/>
  <c r="I60" i="2"/>
  <c r="H60" i="2" s="1"/>
  <c r="G58" i="2"/>
  <c r="F58" i="2" s="1"/>
  <c r="G59" i="2"/>
  <c r="F59" i="2" s="1"/>
  <c r="G60" i="2"/>
  <c r="E58" i="2"/>
  <c r="E59" i="2"/>
  <c r="D59" i="2" s="1"/>
  <c r="E60" i="2"/>
  <c r="D60" i="2" s="1"/>
  <c r="E53" i="2"/>
  <c r="D53" i="2" s="1"/>
  <c r="E54" i="2"/>
  <c r="D54" i="2" s="1"/>
  <c r="E55" i="2"/>
  <c r="D55" i="2" s="1"/>
  <c r="G49" i="2"/>
  <c r="F49" i="2" s="1"/>
  <c r="G50" i="2"/>
  <c r="F50" i="2" s="1"/>
  <c r="G51" i="2"/>
  <c r="F51" i="2" s="1"/>
  <c r="E49" i="2"/>
  <c r="D49" i="2" s="1"/>
  <c r="E50" i="2"/>
  <c r="D50" i="2" s="1"/>
  <c r="E51" i="2"/>
  <c r="D51" i="2" s="1"/>
  <c r="E44" i="2"/>
  <c r="D44" i="2" s="1"/>
  <c r="E45" i="2"/>
  <c r="D45" i="2" s="1"/>
  <c r="E46" i="2"/>
  <c r="D46" i="2" s="1"/>
  <c r="E62" i="1"/>
  <c r="D62" i="1" s="1"/>
  <c r="E61" i="1"/>
  <c r="E63" i="1"/>
  <c r="D63" i="1" s="1"/>
  <c r="G57" i="1"/>
  <c r="F57" i="1" s="1"/>
  <c r="G58" i="1"/>
  <c r="F58" i="1" s="1"/>
  <c r="G59" i="1"/>
  <c r="F59" i="1" s="1"/>
  <c r="E57" i="1"/>
  <c r="D57" i="1" s="1"/>
  <c r="E58" i="1"/>
  <c r="D58" i="1" s="1"/>
  <c r="E59" i="1"/>
  <c r="D59" i="1" s="1"/>
  <c r="E52" i="1"/>
  <c r="D52" i="1" s="1"/>
  <c r="E53" i="1"/>
  <c r="D53" i="1" s="1"/>
  <c r="E54" i="1"/>
  <c r="D54" i="1" s="1"/>
  <c r="G48" i="1"/>
  <c r="F48" i="1" s="1"/>
  <c r="G49" i="1"/>
  <c r="F49" i="1" s="1"/>
  <c r="G50" i="1"/>
  <c r="F50" i="1" s="1"/>
  <c r="E48" i="1"/>
  <c r="D48" i="1" s="1"/>
  <c r="E49" i="1"/>
  <c r="D49" i="1" s="1"/>
  <c r="E50" i="1"/>
  <c r="D50" i="1" s="1"/>
  <c r="E43" i="1"/>
  <c r="D43" i="1" s="1"/>
  <c r="E44" i="1"/>
  <c r="D44" i="1" s="1"/>
  <c r="E45" i="1"/>
  <c r="D64" i="3" l="1"/>
  <c r="E64" i="3"/>
  <c r="M60" i="3"/>
  <c r="L57" i="3"/>
  <c r="L60" i="3" s="1"/>
  <c r="K60" i="3"/>
  <c r="J58" i="3"/>
  <c r="J60" i="3" s="1"/>
  <c r="I60" i="3"/>
  <c r="H57" i="3"/>
  <c r="H60" i="3" s="1"/>
  <c r="G60" i="3"/>
  <c r="F58" i="3"/>
  <c r="F60" i="3" s="1"/>
  <c r="E55" i="3"/>
  <c r="D54" i="3"/>
  <c r="D55" i="3" s="1"/>
  <c r="E60" i="3"/>
  <c r="D57" i="3"/>
  <c r="D60" i="3" s="1"/>
  <c r="I51" i="3"/>
  <c r="H48" i="3"/>
  <c r="H51" i="3" s="1"/>
  <c r="G51" i="3"/>
  <c r="F49" i="3"/>
  <c r="F51" i="3" s="1"/>
  <c r="D46" i="3"/>
  <c r="E46" i="3"/>
  <c r="E51" i="3"/>
  <c r="D48" i="3"/>
  <c r="D51" i="3" s="1"/>
  <c r="E65" i="2"/>
  <c r="D62" i="2"/>
  <c r="D65" i="2" s="1"/>
  <c r="M61" i="2"/>
  <c r="L58" i="2"/>
  <c r="L61" i="2" s="1"/>
  <c r="J58" i="2"/>
  <c r="J61" i="2" s="1"/>
  <c r="K61" i="2"/>
  <c r="G61" i="2"/>
  <c r="F60" i="2"/>
  <c r="F61" i="2" s="1"/>
  <c r="I61" i="2"/>
  <c r="H61" i="2"/>
  <c r="D58" i="2"/>
  <c r="D61" i="2" s="1"/>
  <c r="E61" i="2"/>
  <c r="E56" i="2"/>
  <c r="D56" i="2"/>
  <c r="F52" i="2"/>
  <c r="G52" i="2"/>
  <c r="D47" i="2"/>
  <c r="E47" i="2"/>
  <c r="D52" i="2"/>
  <c r="E52" i="2"/>
  <c r="G60" i="1"/>
  <c r="F60" i="1"/>
  <c r="E64" i="1"/>
  <c r="D61" i="1"/>
  <c r="D64" i="1" s="1"/>
  <c r="E60" i="1"/>
  <c r="D60" i="1"/>
  <c r="E55" i="1"/>
  <c r="D55" i="1"/>
  <c r="G51" i="1"/>
  <c r="F51" i="1"/>
  <c r="E51" i="1"/>
  <c r="D51" i="1"/>
  <c r="E46" i="1"/>
  <c r="D45" i="1"/>
  <c r="D46" i="1" s="1"/>
  <c r="H39" i="5" l="1"/>
  <c r="C39" i="5"/>
  <c r="BT39" i="4" l="1"/>
  <c r="BT40" i="4" s="1"/>
  <c r="BU39" i="4"/>
  <c r="BU40" i="4" s="1"/>
  <c r="BV39" i="4"/>
  <c r="BV40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Y40" i="4" s="1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U40" i="4" s="1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C39" i="4"/>
  <c r="C40" i="4" s="1"/>
  <c r="E61" i="4" l="1"/>
  <c r="E63" i="4"/>
  <c r="D63" i="4" s="1"/>
  <c r="E62" i="4"/>
  <c r="D62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7" i="4"/>
  <c r="M58" i="4"/>
  <c r="L58" i="4" s="1"/>
  <c r="M59" i="4"/>
  <c r="L59" i="4" s="1"/>
  <c r="K57" i="4"/>
  <c r="K58" i="4"/>
  <c r="J58" i="4" s="1"/>
  <c r="K59" i="4"/>
  <c r="J59" i="4" s="1"/>
  <c r="I57" i="4"/>
  <c r="I58" i="4"/>
  <c r="H58" i="4" s="1"/>
  <c r="I59" i="4"/>
  <c r="H59" i="4" s="1"/>
  <c r="G57" i="4"/>
  <c r="G58" i="4"/>
  <c r="F58" i="4" s="1"/>
  <c r="G59" i="4"/>
  <c r="F59" i="4" s="1"/>
  <c r="E57" i="4"/>
  <c r="E58" i="4"/>
  <c r="D58" i="4" s="1"/>
  <c r="E59" i="4"/>
  <c r="D59" i="4" s="1"/>
  <c r="E52" i="4"/>
  <c r="E53" i="4"/>
  <c r="D53" i="4" s="1"/>
  <c r="E54" i="4"/>
  <c r="D54" i="4" s="1"/>
  <c r="I48" i="4"/>
  <c r="I49" i="4"/>
  <c r="H49" i="4" s="1"/>
  <c r="I50" i="4"/>
  <c r="H50" i="4" s="1"/>
  <c r="G48" i="4"/>
  <c r="G49" i="4"/>
  <c r="F49" i="4" s="1"/>
  <c r="G50" i="4"/>
  <c r="F50" i="4" s="1"/>
  <c r="E48" i="4"/>
  <c r="E49" i="4"/>
  <c r="D49" i="4" s="1"/>
  <c r="E50" i="4"/>
  <c r="D50" i="4" s="1"/>
  <c r="E43" i="4"/>
  <c r="D43" i="4" s="1"/>
  <c r="E44" i="4"/>
  <c r="D44" i="4" s="1"/>
  <c r="E45" i="4"/>
  <c r="D45" i="4" s="1"/>
  <c r="D40" i="5"/>
  <c r="E44" i="5" s="1"/>
  <c r="D44" i="5" s="1"/>
  <c r="H40" i="5"/>
  <c r="E45" i="5" s="1"/>
  <c r="D45" i="5" s="1"/>
  <c r="E64" i="5" l="1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61" i="4"/>
  <c r="D64" i="4" s="1"/>
  <c r="E64" i="4"/>
  <c r="L57" i="4"/>
  <c r="L60" i="4" s="1"/>
  <c r="M60" i="4"/>
  <c r="J57" i="4"/>
  <c r="J60" i="4" s="1"/>
  <c r="K60" i="4"/>
  <c r="H57" i="4"/>
  <c r="H60" i="4" s="1"/>
  <c r="I60" i="4"/>
  <c r="F57" i="4"/>
  <c r="F60" i="4" s="1"/>
  <c r="G60" i="4"/>
  <c r="D57" i="4"/>
  <c r="D60" i="4" s="1"/>
  <c r="E60" i="4"/>
  <c r="D52" i="4"/>
  <c r="D55" i="4" s="1"/>
  <c r="E55" i="4"/>
  <c r="H48" i="4"/>
  <c r="H51" i="4" s="1"/>
  <c r="I51" i="4"/>
  <c r="F48" i="4"/>
  <c r="F51" i="4" s="1"/>
  <c r="G51" i="4"/>
  <c r="D46" i="4"/>
  <c r="E46" i="4"/>
  <c r="D48" i="4"/>
  <c r="D51" i="4" s="1"/>
  <c r="E5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<sst xmlns="http://schemas.openxmlformats.org/spreadsheetml/2006/main" count="2309" uniqueCount="1412">
  <si>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</si>
  <si>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</si>
  <si>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</si>
  <si>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</si>
  <si>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</si>
  <si>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</si>
  <si>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</si>
  <si>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</si>
  <si>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</si>
  <si>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</si>
  <si>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</si>
  <si>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</si>
  <si>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</si>
  <si>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</si>
  <si>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</si>
  <si>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</si>
  <si>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</si>
  <si>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</si>
  <si>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</si>
  <si>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</si>
  <si>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</si>
  <si>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</si>
  <si>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</si>
  <si>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</si>
  <si>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</si>
  <si>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</si>
  <si>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</si>
  <si>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</si>
  <si>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</si>
  <si>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</si>
  <si>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</si>
  <si>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</si>
  <si>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</si>
  <si>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</si>
  <si>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</si>
  <si>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</si>
  <si>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</si>
  <si>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</si>
  <si>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</si>
  <si>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</si>
  <si>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</si>
  <si>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</si>
  <si>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</si>
  <si>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</si>
  <si>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</si>
  <si>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</si>
  <si>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</si>
  <si>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</si>
  <si>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</si>
  <si>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</si>
  <si>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</si>
  <si>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</si>
  <si>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</si>
  <si>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</si>
  <si>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</si>
  <si>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</si>
  <si>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</si>
  <si>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</si>
  <si>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</si>
  <si>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</si>
  <si>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</si>
  <si>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</si>
  <si>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</si>
  <si>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</si>
  <si>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</si>
  <si>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</si>
  <si>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</si>
  <si>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</si>
  <si>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</si>
  <si>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</si>
  <si>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</si>
  <si>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</si>
  <si>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</si>
  <si>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</si>
  <si>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</si>
  <si>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</si>
  <si>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</si>
  <si>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</si>
  <si>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</si>
  <si>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</si>
  <si>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</si>
  <si>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</si>
  <si>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</si>
  <si>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</si>
  <si>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</si>
  <si>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</si>
  <si>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</si>
  <si>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</si>
  <si>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</si>
  <si>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</si>
  <si>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</si>
  <si>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</si>
  <si>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</si>
  <si>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</si>
  <si>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</si>
  <si>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</si>
  <si>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</si>
  <si>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</si>
  <si>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</si>
  <si>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</si>
  <si>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</si>
  <si>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</si>
  <si>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</si>
  <si>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</si>
  <si>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</si>
  <si>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</si>
  <si>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</si>
  <si>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</si>
  <si>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</si>
  <si>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</si>
  <si>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</si>
  <si>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</si>
  <si>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</si>
  <si>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</si>
  <si>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</si>
  <si>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</si>
  <si>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</si>
  <si>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</si>
  <si>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</si>
  <si>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</si>
  <si>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</si>
  <si>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</si>
  <si>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</si>
  <si>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</si>
  <si>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</si>
  <si>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</si>
  <si>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</si>
  <si>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</si>
  <si>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</si>
  <si>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</si>
  <si>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</si>
  <si>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</si>
  <si>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</si>
  <si>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</si>
  <si>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</si>
  <si>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</si>
  <si>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</si>
  <si>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</si>
  <si>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</si>
  <si>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</si>
  <si>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</si>
  <si>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</si>
  <si>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</si>
  <si>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</si>
  <si>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</si>
  <si>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</si>
  <si>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</si>
  <si>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</si>
  <si>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</si>
  <si>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</si>
  <si>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</si>
  <si>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</si>
  <si>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</si>
  <si>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</si>
  <si>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</si>
  <si>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</si>
  <si>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</si>
  <si>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</si>
  <si>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</si>
  <si>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</si>
  <si>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</si>
  <si>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</si>
  <si>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</si>
  <si>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</si>
  <si>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</si>
  <si>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</si>
  <si>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</si>
  <si>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</si>
  <si>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</si>
  <si>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</si>
  <si>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</si>
  <si>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</si>
  <si>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</si>
  <si>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</si>
  <si>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</si>
  <si>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</si>
  <si>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</si>
  <si>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</si>
  <si>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</si>
  <si>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</si>
  <si>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</si>
  <si>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</si>
  <si>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</si>
  <si>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</si>
  <si>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</si>
  <si>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</si>
  <si>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</si>
  <si>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</si>
  <si>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</si>
  <si>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</si>
  <si>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</si>
  <si>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</si>
  <si>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</si>
  <si>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</si>
  <si>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</si>
  <si>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</si>
  <si>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</si>
  <si>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</si>
  <si>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</si>
  <si>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</si>
  <si>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</si>
  <si>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</si>
  <si>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</si>
  <si>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</si>
  <si>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</si>
  <si>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</si>
  <si>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</si>
  <si>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</si>
  <si>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</si>
  <si>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</si>
  <si>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</si>
  <si>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</si>
  <si>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</si>
  <si>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</si>
  <si>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</si>
  <si>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</si>
  <si>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</si>
  <si>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</si>
  <si>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</si>
  <si>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</si>
  <si>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</si>
  <si>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</si>
  <si>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</si>
  <si>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</si>
  <si>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</si>
  <si>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</si>
  <si>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</si>
  <si>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</si>
  <si>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</si>
  <si>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</si>
  <si>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</si>
  <si>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</si>
  <si>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</si>
  <si>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</si>
  <si>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</si>
  <si>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</si>
  <si>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</si>
  <si>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</si>
  <si>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</si>
  <si>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</si>
  <si>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</si>
  <si>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</si>
  <si>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</si>
  <si>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</si>
  <si>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</si>
  <si>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</si>
  <si>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</si>
  <si>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</si>
  <si>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</si>
  <si>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</si>
  <si>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</si>
  <si>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</si>
  <si>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</si>
  <si>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</si>
  <si>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</si>
  <si>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</si>
  <si>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</si>
  <si>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</si>
  <si>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</si>
  <si>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</si>
  <si>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</si>
  <si>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</si>
  <si>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</si>
  <si>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</si>
  <si>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</si>
  <si>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</si>
  <si>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</si>
  <si>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</si>
  <si>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</si>
  <si>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</si>
  <si>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</si>
  <si>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</si>
  <si>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</si>
  <si>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</si>
  <si>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</si>
  <si>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</si>
  <si>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</si>
  <si>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</si>
  <si>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</si>
  <si>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</si>
  <si>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</si>
  <si>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</si>
  <si>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</si>
  <si>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</si>
  <si>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</si>
  <si>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</si>
  <si>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</si>
  <si>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</si>
  <si>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</si>
  <si>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</si>
  <si>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</si>
  <si>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</si>
  <si>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</si>
  <si>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</si>
  <si>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</si>
  <si>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</si>
  <si>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</si>
  <si>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</si>
  <si>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</si>
  <si>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</si>
  <si>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</si>
  <si>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</si>
  <si>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</si>
  <si>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</si>
  <si>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</si>
  <si>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</si>
  <si>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</si>
  <si>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</si>
  <si>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</si>
  <si>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</si>
  <si>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</si>
  <si>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</si>
  <si>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</si>
  <si>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</si>
  <si>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</si>
  <si>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</si>
  <si>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</si>
  <si>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</si>
  <si>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</si>
  <si>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</si>
  <si>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</si>
  <si>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</si>
  <si>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</si>
  <si>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</si>
  <si>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</si>
  <si>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</si>
  <si>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</si>
  <si>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</si>
  <si>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</si>
  <si>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</si>
  <si>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</si>
  <si>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</si>
  <si>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</si>
  <si>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</si>
  <si>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</si>
  <si>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</si>
  <si>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</si>
  <si>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</si>
  <si>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</si>
  <si>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</si>
  <si>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</si>
  <si>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</si>
  <si>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</si>
  <si>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</si>
  <si>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</si>
  <si>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</si>
  <si>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</si>
  <si>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</si>
  <si>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</si>
  <si>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</si>
  <si>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</si>
  <si>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</si>
  <si>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</si>
  <si>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</si>
  <si>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</si>
  <si>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</si>
  <si>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</si>
  <si>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</si>
  <si>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</si>
  <si>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</si>
  <si>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</si>
  <si>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</si>
  <si>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</si>
  <si>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</si>
  <si>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</si>
  <si>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</si>
  <si>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</si>
  <si>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</si>
  <si>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</si>
  <si>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</si>
  <si>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</si>
  <si>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</si>
  <si>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</si>
  <si>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</si>
  <si>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</si>
  <si>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</si>
  <si>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</si>
  <si>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</si>
  <si>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</si>
  <si>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</si>
  <si>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</si>
  <si>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</si>
  <si>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</si>
  <si>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</si>
  <si>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</si>
  <si>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</si>
  <si>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</si>
  <si>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</si>
  <si>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</si>
  <si>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</si>
  <si>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</si>
  <si>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</si>
  <si>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</si>
  <si>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</si>
  <si>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</si>
  <si>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</si>
  <si>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</si>
  <si>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</si>
  <si>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</si>
  <si>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</si>
  <si>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</si>
  <si>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</si>
  <si>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</si>
  <si>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</si>
  <si>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</si>
  <si>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</si>
  <si>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</si>
  <si>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</si>
  <si>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</si>
  <si>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</si>
  <si>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</si>
  <si>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</si>
  <si>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</si>
  <si>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</si>
  <si>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</si>
  <si>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</si>
  <si>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</si>
  <si>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</si>
  <si>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</si>
  <si>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</si>
  <si>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</si>
  <si>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</si>
  <si>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</si>
  <si>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</si>
  <si>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</si>
  <si>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</si>
  <si>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</si>
  <si>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</si>
  <si>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</si>
  <si>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</si>
  <si>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</si>
  <si>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</si>
  <si>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</si>
  <si>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</si>
  <si>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</si>
  <si>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</si>
  <si>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</si>
  <si>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</si>
  <si>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</si>
  <si>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</si>
  <si>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</si>
  <si>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</si>
  <si>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</si>
  <si>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</si>
  <si>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</si>
  <si>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</si>
  <si>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</si>
  <si>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</si>
  <si>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</si>
  <si>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</si>
  <si>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</si>
  <si>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</si>
  <si>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</si>
  <si>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</si>
  <si>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</si>
  <si>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</si>
  <si>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</si>
  <si>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</si>
  <si>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</si>
  <si>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</si>
  <si>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</si>
  <si>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</si>
  <si>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</si>
  <si>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</si>
  <si>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</si>
  <si>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</si>
  <si>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</si>
  <si>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</si>
  <si>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</si>
  <si>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</si>
  <si>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</si>
  <si>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</si>
  <si>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</si>
  <si>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</si>
  <si>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</si>
  <si>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</si>
  <si>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</si>
  <si>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</si>
  <si>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</si>
  <si>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</si>
  <si>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</si>
  <si>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</si>
  <si>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</si>
  <si>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</si>
  <si>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</si>
  <si>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</si>
  <si>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</si>
  <si>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</si>
  <si>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</si>
  <si>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</si>
  <si>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</si>
  <si>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</si>
  <si>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</si>
  <si>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</si>
  <si>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</si>
  <si>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</si>
  <si>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</si>
  <si>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</si>
  <si>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</si>
  <si>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</si>
  <si>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</si>
  <si>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</si>
  <si>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</si>
  <si>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</si>
  <si>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</si>
  <si>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</si>
  <si>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</si>
  <si>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</si>
  <si>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</si>
  <si>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</si>
  <si>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</si>
  <si>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</si>
  <si>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</si>
  <si>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</si>
  <si>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</si>
  <si>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</si>
  <si>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</si>
  <si>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</si>
  <si>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</si>
  <si>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</si>
  <si>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</si>
  <si>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</si>
  <si>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</si>
  <si>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</si>
  <si>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</si>
  <si>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</si>
  <si>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</si>
  <si>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</si>
  <si>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</si>
  <si>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</si>
  <si>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</si>
  <si>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</si>
  <si>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</si>
  <si>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</si>
  <si>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</si>
  <si>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</si>
  <si>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</si>
  <si>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</si>
  <si>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</si>
  <si>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</si>
  <si>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</si>
  <si>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</si>
  <si>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</si>
  <si>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</si>
  <si>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</si>
  <si>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</si>
  <si>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</si>
  <si>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</si>
  <si>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</si>
  <si>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</si>
  <si>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</si>
  <si>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</si>
  <si>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</si>
  <si>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</si>
  <si>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</si>
  <si>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</si>
  <si>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</si>
  <si>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</si>
  <si>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</si>
  <si>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</si>
  <si>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</si>
  <si>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</si>
  <si>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</si>
  <si>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</si>
  <si>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</si>
  <si>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</si>
  <si>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</si>
  <si>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</si>
  <si>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</si>
  <si>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</si>
  <si>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</si>
  <si>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</si>
  <si>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</si>
  <si>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</si>
  <si>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</si>
  <si>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</si>
  <si>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</si>
  <si>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</si>
  <si>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</si>
  <si>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</si>
  <si>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</si>
  <si>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</si>
  <si>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</si>
  <si>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</si>
  <si>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</si>
  <si>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</si>
  <si>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</si>
  <si>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</si>
  <si>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</si>
  <si>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</si>
  <si>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</si>
  <si>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</si>
  <si>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</si>
  <si>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</si>
  <si>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</si>
  <si>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</si>
  <si>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</si>
  <si>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</si>
  <si>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</si>
  <si>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</si>
  <si>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</si>
  <si>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</si>
  <si>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</si>
  <si>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</si>
  <si>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</si>
  <si>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</si>
  <si>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</si>
  <si>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</si>
  <si>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</si>
  <si>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</si>
  <si>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</si>
  <si>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</si>
  <si>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</si>
  <si>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</si>
  <si>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</si>
  <si>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</si>
  <si>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</si>
  <si>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</si>
  <si>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</si>
  <si>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</si>
  <si>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</si>
  <si>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</si>
  <si>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</si>
  <si>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</si>
  <si>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</si>
  <si>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</si>
  <si>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</si>
  <si>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</si>
  <si>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</si>
  <si>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</si>
  <si>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</si>
  <si>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</si>
  <si>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</si>
  <si>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</si>
  <si>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</si>
  <si>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</si>
  <si>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</si>
  <si>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</si>
  <si>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</si>
  <si>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</si>
  <si>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</si>
  <si>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</si>
  <si>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</si>
  <si>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</si>
  <si>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</si>
  <si>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</si>
  <si>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</si>
  <si>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</si>
  <si>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</si>
  <si>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</si>
  <si>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</si>
  <si>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</si>
  <si>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</si>
  <si>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</si>
  <si>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</si>
  <si>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</si>
  <si>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</si>
  <si>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</si>
  <si>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</si>
  <si>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</si>
  <si>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</si>
  <si>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</si>
  <si>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</si>
  <si>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</si>
  <si>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</si>
  <si>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</si>
  <si>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</si>
  <si>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</si>
  <si>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</si>
  <si>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</si>
  <si>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</si>
  <si>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</si>
  <si>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</si>
  <si>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</si>
  <si>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</si>
  <si>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</si>
  <si>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</si>
  <si>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</si>
  <si>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</si>
  <si>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</si>
  <si>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</si>
  <si>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</si>
  <si>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</si>
  <si>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</si>
  <si>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</si>
  <si>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</si>
  <si>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</si>
  <si>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</si>
  <si>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</si>
  <si>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</si>
  <si>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</si>
  <si>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</si>
  <si>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</si>
  <si>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</si>
  <si>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</si>
  <si>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</si>
  <si>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</si>
  <si>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</si>
  <si>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</si>
  <si>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</si>
  <si>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</si>
  <si>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</si>
  <si>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</si>
  <si>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</si>
  <si>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</si>
  <si>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</si>
  <si>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</si>
  <si>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</si>
  <si>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</si>
  <si>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</si>
  <si>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</si>
  <si>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</si>
  <si>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</si>
  <si>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</si>
  <si>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</si>
  <si>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</si>
  <si>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</si>
  <si>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</si>
  <si>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</si>
  <si>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</si>
  <si>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</si>
  <si>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</si>
  <si>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</si>
  <si>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</si>
  <si>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</si>
  <si>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</si>
  <si>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</si>
  <si>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</si>
  <si>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</si>
  <si>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</si>
  <si>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</si>
  <si>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</si>
  <si>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</si>
  <si>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</si>
  <si>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</si>
  <si>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</si>
  <si>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</si>
  <si>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</si>
  <si>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</si>
  <si>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</si>
  <si>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</si>
  <si>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</si>
  <si>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</si>
  <si>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</si>
  <si>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</si>
  <si>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</si>
  <si>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</si>
  <si>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</si>
  <si>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</si>
  <si>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</si>
  <si>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</si>
  <si>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</si>
  <si>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</si>
  <si>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</si>
  <si>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</si>
  <si>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</si>
  <si>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</si>
  <si>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</si>
  <si>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</si>
  <si>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</si>
  <si>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</si>
  <si>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</si>
  <si>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</si>
  <si>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</si>
  <si>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</si>
  <si>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</si>
  <si>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</si>
  <si>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</si>
  <si>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</si>
  <si>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</si>
  <si>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</si>
  <si>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</si>
  <si>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</si>
  <si>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</si>
  <si>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</si>
  <si>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</si>
  <si>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</si>
  <si>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</si>
  <si>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</si>
  <si>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</si>
  <si>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</si>
  <si>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</si>
  <si>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</si>
  <si>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</si>
  <si>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</si>
  <si>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</si>
  <si>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</si>
  <si>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</si>
  <si>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</si>
  <si>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</si>
  <si>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</si>
  <si>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</si>
  <si>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</si>
  <si>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</si>
  <si>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</si>
  <si>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</si>
  <si>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</si>
  <si>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</si>
  <si>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</si>
  <si>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</si>
  <si>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</si>
  <si>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</si>
  <si>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</si>
  <si>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</si>
  <si>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</si>
  <si>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</si>
  <si>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</si>
  <si>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</si>
  <si>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</si>
  <si>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</si>
  <si>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</si>
  <si>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</si>
  <si>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</si>
  <si>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</si>
  <si>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</si>
  <si>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</si>
  <si>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</si>
  <si>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</si>
  <si>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</si>
  <si>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</si>
  <si>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</si>
  <si>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</si>
  <si>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</si>
  <si>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</si>
  <si>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</si>
  <si>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</si>
  <si>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</si>
  <si>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</si>
  <si>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</si>
  <si>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</si>
  <si>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</si>
  <si>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</si>
  <si>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</si>
  <si>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</si>
  <si>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</si>
  <si>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</si>
  <si>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</si>
  <si>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</si>
  <si>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</si>
  <si>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</si>
  <si>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</si>
  <si>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</si>
  <si>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</si>
  <si>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</si>
  <si>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</si>
  <si>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</si>
  <si>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сақтауға тырысады</t>
  </si>
  <si>
    <t>сақтауға талпынбайды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</si>
  <si>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</si>
  <si>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</si>
  <si>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</si>
  <si>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</si>
  <si>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</si>
  <si>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</si>
  <si>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</si>
  <si>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</si>
  <si>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</si>
  <si>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</si>
  <si>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</si>
  <si>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</si>
  <si>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</si>
  <si>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</si>
  <si>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</si>
  <si>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</si>
  <si>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</si>
  <si>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</si>
  <si>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</si>
  <si>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</si>
  <si>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</si>
  <si>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</si>
  <si>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</si>
  <si>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</si>
  <si>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</si>
  <si>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</si>
  <si>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</si>
  <si>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</si>
  <si>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</si>
  <si>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</si>
  <si>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</si>
  <si>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</si>
  <si>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</si>
  <si>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</si>
  <si>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</si>
  <si>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</si>
  <si>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</si>
  <si>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</si>
  <si>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</si>
  <si>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</si>
  <si>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</si>
  <si>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</si>
  <si>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</si>
  <si>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</si>
  <si>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</si>
  <si>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</si>
  <si>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</si>
  <si>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</si>
  <si>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</si>
  <si>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</si>
  <si>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</si>
  <si>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</si>
  <si>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</si>
  <si>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</si>
  <si>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</si>
  <si>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</si>
  <si>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</si>
  <si>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</si>
  <si>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</si>
  <si>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</si>
  <si>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</si>
  <si>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</si>
  <si>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</si>
  <si>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</si>
  <si>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</si>
  <si>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</si>
  <si>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</si>
  <si>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</si>
  <si>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</si>
  <si>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</si>
  <si>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</si>
  <si>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</si>
  <si>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</si>
  <si>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</si>
  <si>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</si>
  <si>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</si>
  <si>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</si>
  <si>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</si>
  <si>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</si>
  <si>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</si>
  <si>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</si>
  <si>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</si>
  <si>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</si>
  <si>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</si>
  <si>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</si>
  <si>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</si>
  <si>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</si>
  <si>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</si>
  <si>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</si>
  <si>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</si>
  <si>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</si>
  <si>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</si>
  <si>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</si>
  <si>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</si>
  <si>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</si>
  <si>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</si>
  <si>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</si>
  <si>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</si>
  <si>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</si>
  <si>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</si>
  <si>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</si>
  <si>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</si>
  <si>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</si>
  <si>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</si>
  <si>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</si>
  <si>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</si>
  <si>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</si>
  <si>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</si>
  <si>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</si>
  <si>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</si>
  <si>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</si>
  <si>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</si>
  <si>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</si>
  <si>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</si>
  <si>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</si>
  <si>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</si>
  <si>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</si>
  <si>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</si>
  <si>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</si>
  <si>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</si>
  <si>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</si>
  <si>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</si>
  <si>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</si>
  <si>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</si>
  <si>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</si>
  <si>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</si>
  <si>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</si>
  <si>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</si>
  <si>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</si>
  <si>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</si>
  <si>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</si>
  <si>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</si>
  <si>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</si>
  <si>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</si>
  <si>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</si>
  <si>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</si>
  <si>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</si>
  <si>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</si>
  <si>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</si>
  <si>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</si>
  <si>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</si>
  <si>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</si>
  <si>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</si>
  <si>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</si>
  <si>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</si>
  <si>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</si>
  <si>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</si>
  <si>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</si>
  <si>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</si>
  <si>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</si>
  <si>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</si>
  <si>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</si>
  <si>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</si>
  <si>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</si>
  <si>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</si>
  <si>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</si>
  <si>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</si>
  <si>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</si>
  <si>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</si>
  <si>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</si>
  <si>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</si>
  <si>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</si>
  <si>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</si>
  <si>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</si>
  <si>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</si>
  <si>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</si>
  <si>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</si>
  <si>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</si>
  <si>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</si>
  <si>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</si>
  <si>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</si>
  <si>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</si>
  <si>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</si>
  <si>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</si>
  <si>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</si>
  <si>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</si>
  <si>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</si>
  <si>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</si>
  <si>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</si>
  <si>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</si>
  <si>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</si>
  <si>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</si>
  <si>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</si>
  <si>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</si>
  <si>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</si>
  <si>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</si>
  <si>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</si>
  <si>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</si>
  <si>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</si>
  <si>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</si>
  <si>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</si>
  <si>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</si>
  <si>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</si>
  <si>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</si>
  <si>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</si>
  <si>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</si>
  <si>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</si>
  <si>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</si>
  <si>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</si>
  <si>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</si>
  <si>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</si>
  <si>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</si>
  <si>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</si>
  <si>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</si>
  <si>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</si>
  <si>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</si>
  <si>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</si>
  <si>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</si>
  <si>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</si>
  <si>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</si>
  <si>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</si>
  <si>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</si>
  <si>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</si>
  <si>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</si>
  <si>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</si>
  <si>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</si>
  <si>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</si>
  <si>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</si>
  <si>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</si>
  <si>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</si>
  <si>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</si>
  <si>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</si>
  <si>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</si>
  <si>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</si>
  <si>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</si>
  <si>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</si>
  <si>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</si>
  <si>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</si>
  <si>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</si>
  <si>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</si>
  <si>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</si>
  <si>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</si>
  <si>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</si>
  <si>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</si>
  <si>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</si>
  <si>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</si>
  <si>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</si>
  <si>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</si>
  <si>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</si>
  <si>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</si>
  <si>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</si>
  <si>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</si>
  <si>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</si>
  <si>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</si>
  <si>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</si>
  <si>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</si>
  <si>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</si>
  <si>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</si>
  <si>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</si>
  <si>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</si>
  <si>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</si>
  <si>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</si>
  <si>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</si>
  <si>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</si>
  <si>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</si>
  <si>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</si>
  <si>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</si>
  <si>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</si>
  <si>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</si>
  <si>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</si>
  <si>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</si>
  <si>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</si>
  <si>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</si>
  <si>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</si>
  <si>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</si>
  <si>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</si>
  <si>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</si>
  <si>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</si>
  <si>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</si>
  <si>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</si>
  <si>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</si>
  <si>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</si>
  <si>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</si>
  <si>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</si>
  <si>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</si>
  <si>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</si>
  <si>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</si>
  <si>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</si>
  <si>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</si>
  <si>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</si>
  <si>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</si>
  <si>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</si>
  <si>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</si>
  <si>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</si>
  <si>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</si>
  <si>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</si>
  <si>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</si>
  <si>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</si>
  <si>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</si>
  <si>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</si>
  <si>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</si>
  <si>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</si>
  <si>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</si>
  <si>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</si>
  <si>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</si>
  <si>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</si>
  <si>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</si>
  <si>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</si>
  <si>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</si>
  <si>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</si>
  <si>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</si>
  <si>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</si>
  <si>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</si>
  <si>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</si>
  <si>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</si>
  <si>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</si>
  <si>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</si>
  <si>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</si>
  <si>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</si>
  <si>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</si>
  <si>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</si>
  <si>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</si>
  <si>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</si>
  <si>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</si>
  <si>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</si>
  <si>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</si>
  <si>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</si>
  <si>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</si>
  <si>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</si>
  <si>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</si>
  <si>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</si>
  <si>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</si>
  <si>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</si>
  <si>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</si>
  <si>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</si>
  <si>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</si>
  <si>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</si>
  <si>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</si>
  <si>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</si>
  <si>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</si>
  <si>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</si>
  <si>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</si>
  <si>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</si>
  <si>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</si>
  <si>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</si>
  <si>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</si>
  <si>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</si>
  <si>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</si>
  <si>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</si>
  <si>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</si>
  <si>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</si>
  <si>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</si>
  <si>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</si>
  <si>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</si>
  <si>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</si>
  <si>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</si>
  <si>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</si>
  <si>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</si>
  <si>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</si>
  <si>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</si>
  <si>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</si>
  <si>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</si>
  <si>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</si>
  <si>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</si>
  <si>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</si>
  <si>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</si>
  <si>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</si>
  <si>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</si>
  <si>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</si>
  <si>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</si>
  <si>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</si>
  <si>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</si>
  <si>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</si>
  <si>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</si>
  <si>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</si>
  <si>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</si>
  <si>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</si>
  <si>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</si>
  <si>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</si>
  <si>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</si>
  <si>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</si>
  <si>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</si>
  <si>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</si>
  <si>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</si>
  <si>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</si>
  <si>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</si>
  <si>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</si>
  <si>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</si>
  <si>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</si>
  <si>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</si>
  <si>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</si>
  <si>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</si>
  <si>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</si>
  <si>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</si>
  <si>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</si>
  <si>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</si>
  <si>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</si>
  <si>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</si>
  <si>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</si>
  <si>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</si>
  <si>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</si>
  <si>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</si>
  <si>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</si>
  <si>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</si>
  <si>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</si>
  <si>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</si>
  <si>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</si>
  <si>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</si>
  <si>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</si>
  <si>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</si>
  <si>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</si>
  <si>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</si>
  <si>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</si>
  <si>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</si>
  <si>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</si>
  <si>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</si>
  <si>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</si>
  <si>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</si>
  <si>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</si>
  <si>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</si>
  <si>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</si>
  <si>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</si>
  <si>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</si>
  <si>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</si>
  <si>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</si>
  <si>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</si>
  <si>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</si>
  <si>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</si>
  <si>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</si>
  <si>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</si>
  <si>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</si>
  <si>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</si>
  <si>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</si>
  <si>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</si>
  <si>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</si>
  <si>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</si>
  <si>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</si>
  <si>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</si>
  <si>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</si>
  <si>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</si>
  <si>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</si>
  <si>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</si>
  <si>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</si>
  <si>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</si>
  <si>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</si>
  <si>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</si>
  <si>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</si>
  <si>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</si>
  <si>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</si>
  <si>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</si>
  <si>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</si>
  <si>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</si>
  <si>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</si>
  <si>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</si>
  <si>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</si>
  <si>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</si>
  <si>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</si>
  <si>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</si>
  <si>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</si>
  <si>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</si>
  <si>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</si>
  <si>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</si>
  <si>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</si>
  <si>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</si>
  <si>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</si>
  <si>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</si>
  <si>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</si>
  <si>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</si>
  <si>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</si>
  <si>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</si>
  <si>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</si>
  <si>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</si>
  <si>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</si>
  <si>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</si>
  <si>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</si>
  <si>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</si>
  <si>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</si>
  <si>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</si>
  <si>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</si>
  <si>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</si>
  <si>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</si>
  <si>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</si>
  <si>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</si>
  <si>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</si>
  <si>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</si>
  <si>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</si>
  <si>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</si>
  <si>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</si>
  <si>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</si>
  <si>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</si>
  <si>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</si>
  <si>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</si>
  <si>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</si>
  <si>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</si>
  <si>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</si>
  <si>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</si>
  <si>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</si>
  <si>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</si>
  <si>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</si>
  <si>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</si>
  <si>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</si>
  <si>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</si>
  <si>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</si>
  <si>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</si>
  <si>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</si>
  <si>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</si>
  <si>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</si>
  <si>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</si>
  <si>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</si>
  <si>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</si>
  <si>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</si>
  <si>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</si>
  <si>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</si>
  <si>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</si>
  <si>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</si>
  <si>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</si>
  <si>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</si>
  <si>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</si>
  <si>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</si>
  <si>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</si>
  <si>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</si>
  <si>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</si>
  <si>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</si>
  <si>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</si>
  <si>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</si>
  <si>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</si>
  <si>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</si>
  <si>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</si>
  <si>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</si>
  <si>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</si>
  <si>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</si>
  <si>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</si>
  <si>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</si>
  <si>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</si>
  <si>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</si>
  <si>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</si>
  <si>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</si>
  <si>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</si>
  <si>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</si>
  <si>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</si>
  <si>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</si>
  <si>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</si>
  <si>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</si>
  <si>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Солтанияз Мұрагер</t>
  </si>
  <si>
    <t>Сыздықов Дастан</t>
  </si>
  <si>
    <t>Жанатов Марлен</t>
  </si>
  <si>
    <t>Қонаев Ерназар</t>
  </si>
  <si>
    <t>Джалғасбек Жанерке</t>
  </si>
  <si>
    <t>Даулетбек Інжу</t>
  </si>
  <si>
    <t>Додайхан Қайсар</t>
  </si>
  <si>
    <t>Оханов Исмайл</t>
  </si>
  <si>
    <t>Нұрлан Мұхаммед</t>
  </si>
  <si>
    <t>Ибраева Айя</t>
  </si>
  <si>
    <t>Жүгенбай Аманбол</t>
  </si>
  <si>
    <t>Есмагамбетов Мұхаммад</t>
  </si>
  <si>
    <t>Умирбекова Балым</t>
  </si>
  <si>
    <t>Марат Амина</t>
  </si>
  <si>
    <t>Әбдікәрім Адина</t>
  </si>
  <si>
    <t>Шаужан Айсезім</t>
  </si>
  <si>
    <t>Хайронов Марлен</t>
  </si>
  <si>
    <t>Төлеген Ибраһим</t>
  </si>
  <si>
    <t>Буркитова Рамина</t>
  </si>
  <si>
    <t>Аманжол Рамазан</t>
  </si>
  <si>
    <t>Мұхит Кәусар</t>
  </si>
  <si>
    <t>стапқы</t>
  </si>
  <si>
    <t>Серік Айғаным</t>
  </si>
  <si>
    <t>Малиновский Виктор</t>
  </si>
  <si>
    <t>Кусниденова Айсана</t>
  </si>
  <si>
    <t>Калякпарова Данеля</t>
  </si>
  <si>
    <t>Қоршаған әлеммен танысу</t>
  </si>
  <si>
    <t>Тілді дамыту</t>
  </si>
  <si>
    <t>Дене тәрбиесі</t>
  </si>
  <si>
    <t>Тіл  дамыту</t>
  </si>
  <si>
    <t xml:space="preserve">                                  Оқу жылы: _2025-2026___________                              Топ: ___Арман__________                 Өткізу кезеңі: ____Мамыр______________        Өткізу мерзімі: Қорытынды_____________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</si>
</sst>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1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4"/>
  <sheetViews>
    <sheetView workbookViewId="0">
      <selection activeCell="G21" sqref="G21"/>
    </sheetView>
  </sheetViews>
  <sheetFormatPr defaultRowHeight="14.4" x14ac:dyDescent="0.3"/>
  <cols>
    <col min="2" max="2" width="27.5546875" customWidth="1"/>
  </cols>
  <sheetData>
    <row r="1" spans="1:254" ht="15.6" x14ac:dyDescent="0.3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2" customHeight="1" x14ac:dyDescent="0.3">
      <c r="A2" s="86" t="s">
        <v>835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66" t="s">
        <v>1376</v>
      </c>
      <c r="DN2" s="66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3">
      <c r="A4" s="81" t="s">
        <v>0</v>
      </c>
      <c r="B4" s="81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73" t="s">
        <v>2</v>
      </c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84" t="s">
        <v>88</v>
      </c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71" t="s">
        <v>115</v>
      </c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3" t="s">
        <v>115</v>
      </c>
      <c r="CJ4" s="73"/>
      <c r="CK4" s="73"/>
      <c r="CL4" s="73"/>
      <c r="CM4" s="73"/>
      <c r="CN4" s="73"/>
      <c r="CO4" s="73"/>
      <c r="CP4" s="73"/>
      <c r="CQ4" s="73"/>
      <c r="CR4" s="73"/>
      <c r="CS4" s="73"/>
      <c r="CT4" s="73"/>
      <c r="CU4" s="73"/>
      <c r="CV4" s="73"/>
      <c r="CW4" s="73"/>
      <c r="CX4" s="73"/>
      <c r="CY4" s="73"/>
      <c r="CZ4" s="73"/>
      <c r="DA4" s="87" t="s">
        <v>138</v>
      </c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</row>
    <row r="5" spans="1:254" ht="15" customHeight="1" x14ac:dyDescent="0.3">
      <c r="A5" s="82"/>
      <c r="B5" s="82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 t="s">
        <v>56</v>
      </c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 t="s">
        <v>3</v>
      </c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 t="s">
        <v>89</v>
      </c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2" t="s">
        <v>116</v>
      </c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 t="s">
        <v>117</v>
      </c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4" t="s">
        <v>139</v>
      </c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</row>
    <row r="6" spans="1:254" ht="10.199999999999999" hidden="1" customHeight="1" x14ac:dyDescent="0.3">
      <c r="A6" s="82"/>
      <c r="B6" s="82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3">
      <c r="A7" s="82"/>
      <c r="B7" s="82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3">
      <c r="A8" s="82"/>
      <c r="B8" s="82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3">
      <c r="A9" s="82"/>
      <c r="B9" s="82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3">
      <c r="A10" s="82"/>
      <c r="B10" s="82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3">
      <c r="A11" s="82"/>
      <c r="B11" s="82"/>
      <c r="C11" s="75" t="s">
        <v>22</v>
      </c>
      <c r="D11" s="75" t="s">
        <v>5</v>
      </c>
      <c r="E11" s="75" t="s">
        <v>6</v>
      </c>
      <c r="F11" s="75" t="s">
        <v>26</v>
      </c>
      <c r="G11" s="75" t="s">
        <v>7</v>
      </c>
      <c r="H11" s="75" t="s">
        <v>8</v>
      </c>
      <c r="I11" s="75" t="s">
        <v>23</v>
      </c>
      <c r="J11" s="75" t="s">
        <v>9</v>
      </c>
      <c r="K11" s="75" t="s">
        <v>10</v>
      </c>
      <c r="L11" s="75" t="s">
        <v>28</v>
      </c>
      <c r="M11" s="75" t="s">
        <v>6</v>
      </c>
      <c r="N11" s="75" t="s">
        <v>12</v>
      </c>
      <c r="O11" s="75" t="s">
        <v>24</v>
      </c>
      <c r="P11" s="75" t="s">
        <v>10</v>
      </c>
      <c r="Q11" s="75" t="s">
        <v>13</v>
      </c>
      <c r="R11" s="75" t="s">
        <v>25</v>
      </c>
      <c r="S11" s="75" t="s">
        <v>12</v>
      </c>
      <c r="T11" s="75" t="s">
        <v>7</v>
      </c>
      <c r="U11" s="75" t="s">
        <v>36</v>
      </c>
      <c r="V11" s="75" t="s">
        <v>14</v>
      </c>
      <c r="W11" s="75" t="s">
        <v>9</v>
      </c>
      <c r="X11" s="75" t="s">
        <v>44</v>
      </c>
      <c r="Y11" s="75"/>
      <c r="Z11" s="75"/>
      <c r="AA11" s="75" t="s">
        <v>45</v>
      </c>
      <c r="AB11" s="75"/>
      <c r="AC11" s="75"/>
      <c r="AD11" s="75" t="s">
        <v>46</v>
      </c>
      <c r="AE11" s="75"/>
      <c r="AF11" s="75"/>
      <c r="AG11" s="75" t="s">
        <v>47</v>
      </c>
      <c r="AH11" s="75"/>
      <c r="AI11" s="75"/>
      <c r="AJ11" s="75" t="s">
        <v>48</v>
      </c>
      <c r="AK11" s="75"/>
      <c r="AL11" s="75"/>
      <c r="AM11" s="75" t="s">
        <v>49</v>
      </c>
      <c r="AN11" s="75"/>
      <c r="AO11" s="75"/>
      <c r="AP11" s="74" t="s">
        <v>50</v>
      </c>
      <c r="AQ11" s="74"/>
      <c r="AR11" s="74"/>
      <c r="AS11" s="75" t="s">
        <v>51</v>
      </c>
      <c r="AT11" s="75"/>
      <c r="AU11" s="75"/>
      <c r="AV11" s="75" t="s">
        <v>52</v>
      </c>
      <c r="AW11" s="75"/>
      <c r="AX11" s="75"/>
      <c r="AY11" s="75" t="s">
        <v>53</v>
      </c>
      <c r="AZ11" s="75"/>
      <c r="BA11" s="75"/>
      <c r="BB11" s="75" t="s">
        <v>54</v>
      </c>
      <c r="BC11" s="75"/>
      <c r="BD11" s="75"/>
      <c r="BE11" s="75" t="s">
        <v>55</v>
      </c>
      <c r="BF11" s="75"/>
      <c r="BG11" s="75"/>
      <c r="BH11" s="74" t="s">
        <v>90</v>
      </c>
      <c r="BI11" s="74"/>
      <c r="BJ11" s="74"/>
      <c r="BK11" s="74" t="s">
        <v>91</v>
      </c>
      <c r="BL11" s="74"/>
      <c r="BM11" s="74"/>
      <c r="BN11" s="74" t="s">
        <v>92</v>
      </c>
      <c r="BO11" s="74"/>
      <c r="BP11" s="74"/>
      <c r="BQ11" s="74" t="s">
        <v>93</v>
      </c>
      <c r="BR11" s="74"/>
      <c r="BS11" s="74"/>
      <c r="BT11" s="74" t="s">
        <v>94</v>
      </c>
      <c r="BU11" s="74"/>
      <c r="BV11" s="74"/>
      <c r="BW11" s="74" t="s">
        <v>105</v>
      </c>
      <c r="BX11" s="74"/>
      <c r="BY11" s="74"/>
      <c r="BZ11" s="74" t="s">
        <v>106</v>
      </c>
      <c r="CA11" s="74"/>
      <c r="CB11" s="74"/>
      <c r="CC11" s="74" t="s">
        <v>107</v>
      </c>
      <c r="CD11" s="74"/>
      <c r="CE11" s="74"/>
      <c r="CF11" s="74" t="s">
        <v>108</v>
      </c>
      <c r="CG11" s="74"/>
      <c r="CH11" s="74"/>
      <c r="CI11" s="74" t="s">
        <v>109</v>
      </c>
      <c r="CJ11" s="74"/>
      <c r="CK11" s="74"/>
      <c r="CL11" s="74" t="s">
        <v>110</v>
      </c>
      <c r="CM11" s="74"/>
      <c r="CN11" s="74"/>
      <c r="CO11" s="74" t="s">
        <v>111</v>
      </c>
      <c r="CP11" s="74"/>
      <c r="CQ11" s="74"/>
      <c r="CR11" s="74" t="s">
        <v>112</v>
      </c>
      <c r="CS11" s="74"/>
      <c r="CT11" s="74"/>
      <c r="CU11" s="74" t="s">
        <v>113</v>
      </c>
      <c r="CV11" s="74"/>
      <c r="CW11" s="74"/>
      <c r="CX11" s="74" t="s">
        <v>114</v>
      </c>
      <c r="CY11" s="74"/>
      <c r="CZ11" s="74"/>
      <c r="DA11" s="74" t="s">
        <v>140</v>
      </c>
      <c r="DB11" s="74"/>
      <c r="DC11" s="74"/>
      <c r="DD11" s="74" t="s">
        <v>141</v>
      </c>
      <c r="DE11" s="74"/>
      <c r="DF11" s="74"/>
      <c r="DG11" s="74" t="s">
        <v>142</v>
      </c>
      <c r="DH11" s="74"/>
      <c r="DI11" s="74"/>
      <c r="DJ11" s="74" t="s">
        <v>143</v>
      </c>
      <c r="DK11" s="74"/>
      <c r="DL11" s="74"/>
      <c r="DM11" s="74" t="s">
        <v>144</v>
      </c>
      <c r="DN11" s="74"/>
      <c r="DO11" s="74"/>
    </row>
    <row r="12" spans="1:254" ht="60" customHeight="1" x14ac:dyDescent="0.3">
      <c r="A12" s="82"/>
      <c r="B12" s="82"/>
      <c r="C12" s="76" t="s">
        <v>843</v>
      </c>
      <c r="D12" s="76"/>
      <c r="E12" s="76"/>
      <c r="F12" s="76" t="s">
        <v>1335</v>
      </c>
      <c r="G12" s="76"/>
      <c r="H12" s="76"/>
      <c r="I12" s="76" t="s">
        <v>29</v>
      </c>
      <c r="J12" s="76"/>
      <c r="K12" s="76"/>
      <c r="L12" s="76" t="s">
        <v>37</v>
      </c>
      <c r="M12" s="76"/>
      <c r="N12" s="76"/>
      <c r="O12" s="76" t="s">
        <v>39</v>
      </c>
      <c r="P12" s="76"/>
      <c r="Q12" s="76"/>
      <c r="R12" s="76" t="s">
        <v>40</v>
      </c>
      <c r="S12" s="76"/>
      <c r="T12" s="76"/>
      <c r="U12" s="76" t="s">
        <v>43</v>
      </c>
      <c r="V12" s="76"/>
      <c r="W12" s="76"/>
      <c r="X12" s="76" t="s">
        <v>848</v>
      </c>
      <c r="Y12" s="76"/>
      <c r="Z12" s="76"/>
      <c r="AA12" s="76" t="s">
        <v>850</v>
      </c>
      <c r="AB12" s="76"/>
      <c r="AC12" s="76"/>
      <c r="AD12" s="76" t="s">
        <v>852</v>
      </c>
      <c r="AE12" s="76"/>
      <c r="AF12" s="76"/>
      <c r="AG12" s="76" t="s">
        <v>854</v>
      </c>
      <c r="AH12" s="76"/>
      <c r="AI12" s="76"/>
      <c r="AJ12" s="76" t="s">
        <v>856</v>
      </c>
      <c r="AK12" s="76"/>
      <c r="AL12" s="76"/>
      <c r="AM12" s="76" t="s">
        <v>860</v>
      </c>
      <c r="AN12" s="76"/>
      <c r="AO12" s="76"/>
      <c r="AP12" s="76" t="s">
        <v>861</v>
      </c>
      <c r="AQ12" s="76"/>
      <c r="AR12" s="76"/>
      <c r="AS12" s="76" t="s">
        <v>863</v>
      </c>
      <c r="AT12" s="76"/>
      <c r="AU12" s="76"/>
      <c r="AV12" s="76" t="s">
        <v>864</v>
      </c>
      <c r="AW12" s="76"/>
      <c r="AX12" s="76"/>
      <c r="AY12" s="76" t="s">
        <v>867</v>
      </c>
      <c r="AZ12" s="76"/>
      <c r="BA12" s="76"/>
      <c r="BB12" s="76" t="s">
        <v>868</v>
      </c>
      <c r="BC12" s="76"/>
      <c r="BD12" s="76"/>
      <c r="BE12" s="76" t="s">
        <v>871</v>
      </c>
      <c r="BF12" s="76"/>
      <c r="BG12" s="76"/>
      <c r="BH12" s="76" t="s">
        <v>872</v>
      </c>
      <c r="BI12" s="76"/>
      <c r="BJ12" s="76"/>
      <c r="BK12" s="76" t="s">
        <v>876</v>
      </c>
      <c r="BL12" s="76"/>
      <c r="BM12" s="76"/>
      <c r="BN12" s="76" t="s">
        <v>875</v>
      </c>
      <c r="BO12" s="76"/>
      <c r="BP12" s="76"/>
      <c r="BQ12" s="76" t="s">
        <v>877</v>
      </c>
      <c r="BR12" s="76"/>
      <c r="BS12" s="76"/>
      <c r="BT12" s="76" t="s">
        <v>878</v>
      </c>
      <c r="BU12" s="76"/>
      <c r="BV12" s="76"/>
      <c r="BW12" s="76" t="s">
        <v>880</v>
      </c>
      <c r="BX12" s="76"/>
      <c r="BY12" s="76"/>
      <c r="BZ12" s="76" t="s">
        <v>882</v>
      </c>
      <c r="CA12" s="76"/>
      <c r="CB12" s="76"/>
      <c r="CC12" s="76" t="s">
        <v>883</v>
      </c>
      <c r="CD12" s="76"/>
      <c r="CE12" s="76"/>
      <c r="CF12" s="76" t="s">
        <v>884</v>
      </c>
      <c r="CG12" s="76"/>
      <c r="CH12" s="76"/>
      <c r="CI12" s="76" t="s">
        <v>886</v>
      </c>
      <c r="CJ12" s="76"/>
      <c r="CK12" s="76"/>
      <c r="CL12" s="76" t="s">
        <v>126</v>
      </c>
      <c r="CM12" s="76"/>
      <c r="CN12" s="76"/>
      <c r="CO12" s="76" t="s">
        <v>128</v>
      </c>
      <c r="CP12" s="76"/>
      <c r="CQ12" s="76"/>
      <c r="CR12" s="76" t="s">
        <v>887</v>
      </c>
      <c r="CS12" s="76"/>
      <c r="CT12" s="76"/>
      <c r="CU12" s="76" t="s">
        <v>133</v>
      </c>
      <c r="CV12" s="76"/>
      <c r="CW12" s="76"/>
      <c r="CX12" s="76" t="s">
        <v>888</v>
      </c>
      <c r="CY12" s="76"/>
      <c r="CZ12" s="76"/>
      <c r="DA12" s="76" t="s">
        <v>889</v>
      </c>
      <c r="DB12" s="76"/>
      <c r="DC12" s="76"/>
      <c r="DD12" s="76" t="s">
        <v>893</v>
      </c>
      <c r="DE12" s="76"/>
      <c r="DF12" s="76"/>
      <c r="DG12" s="76" t="s">
        <v>895</v>
      </c>
      <c r="DH12" s="76"/>
      <c r="DI12" s="76"/>
      <c r="DJ12" s="76" t="s">
        <v>897</v>
      </c>
      <c r="DK12" s="76"/>
      <c r="DL12" s="76"/>
      <c r="DM12" s="76" t="s">
        <v>899</v>
      </c>
      <c r="DN12" s="76"/>
      <c r="DO12" s="76"/>
    </row>
    <row r="13" spans="1:254" ht="111.75" customHeight="1" x14ac:dyDescent="0.3">
      <c r="A13" s="83"/>
      <c r="B13" s="83"/>
      <c r="C13" s="58" t="s">
        <v>16</v>
      </c>
      <c r="D13" s="58" t="s">
        <v>17</v>
      </c>
      <c r="E13" s="58" t="s">
        <v>18</v>
      </c>
      <c r="F13" s="58" t="s">
        <v>19</v>
      </c>
      <c r="G13" s="58" t="s">
        <v>20</v>
      </c>
      <c r="H13" s="58" t="s">
        <v>844</v>
      </c>
      <c r="I13" s="58" t="s">
        <v>30</v>
      </c>
      <c r="J13" s="58" t="s">
        <v>845</v>
      </c>
      <c r="K13" s="58" t="s">
        <v>31</v>
      </c>
      <c r="L13" s="58" t="s">
        <v>30</v>
      </c>
      <c r="M13" s="58" t="s">
        <v>38</v>
      </c>
      <c r="N13" s="58" t="s">
        <v>31</v>
      </c>
      <c r="O13" s="58" t="s">
        <v>39</v>
      </c>
      <c r="P13" s="58" t="s">
        <v>39</v>
      </c>
      <c r="Q13" s="58" t="s">
        <v>35</v>
      </c>
      <c r="R13" s="58" t="s">
        <v>41</v>
      </c>
      <c r="S13" s="58" t="s">
        <v>42</v>
      </c>
      <c r="T13" s="58" t="s">
        <v>35</v>
      </c>
      <c r="U13" s="58" t="s">
        <v>434</v>
      </c>
      <c r="V13" s="58" t="s">
        <v>846</v>
      </c>
      <c r="W13" s="58" t="s">
        <v>847</v>
      </c>
      <c r="X13" s="58" t="s">
        <v>72</v>
      </c>
      <c r="Y13" s="58" t="s">
        <v>59</v>
      </c>
      <c r="Z13" s="58" t="s">
        <v>849</v>
      </c>
      <c r="AA13" s="58" t="s">
        <v>851</v>
      </c>
      <c r="AB13" s="58" t="s">
        <v>85</v>
      </c>
      <c r="AC13" s="58" t="s">
        <v>86</v>
      </c>
      <c r="AD13" s="58" t="s">
        <v>62</v>
      </c>
      <c r="AE13" s="58" t="s">
        <v>63</v>
      </c>
      <c r="AF13" s="58" t="s">
        <v>853</v>
      </c>
      <c r="AG13" s="58" t="s">
        <v>855</v>
      </c>
      <c r="AH13" s="58" t="s">
        <v>66</v>
      </c>
      <c r="AI13" s="58" t="s">
        <v>67</v>
      </c>
      <c r="AJ13" s="58" t="s">
        <v>857</v>
      </c>
      <c r="AK13" s="58" t="s">
        <v>858</v>
      </c>
      <c r="AL13" s="58" t="s">
        <v>859</v>
      </c>
      <c r="AM13" s="58" t="s">
        <v>60</v>
      </c>
      <c r="AN13" s="58" t="s">
        <v>61</v>
      </c>
      <c r="AO13" s="58" t="s">
        <v>35</v>
      </c>
      <c r="AP13" s="58" t="s">
        <v>206</v>
      </c>
      <c r="AQ13" s="58" t="s">
        <v>862</v>
      </c>
      <c r="AR13" s="58" t="s">
        <v>86</v>
      </c>
      <c r="AS13" s="58" t="s">
        <v>73</v>
      </c>
      <c r="AT13" s="58" t="s">
        <v>74</v>
      </c>
      <c r="AU13" s="58" t="s">
        <v>75</v>
      </c>
      <c r="AV13" s="58" t="s">
        <v>76</v>
      </c>
      <c r="AW13" s="58" t="s">
        <v>865</v>
      </c>
      <c r="AX13" s="58" t="s">
        <v>866</v>
      </c>
      <c r="AY13" s="58" t="s">
        <v>77</v>
      </c>
      <c r="AZ13" s="58" t="s">
        <v>78</v>
      </c>
      <c r="BA13" s="58" t="s">
        <v>79</v>
      </c>
      <c r="BB13" s="58" t="s">
        <v>83</v>
      </c>
      <c r="BC13" s="58" t="s">
        <v>869</v>
      </c>
      <c r="BD13" s="58" t="s">
        <v>870</v>
      </c>
      <c r="BE13" s="58" t="s">
        <v>80</v>
      </c>
      <c r="BF13" s="58" t="s">
        <v>81</v>
      </c>
      <c r="BG13" s="58" t="s">
        <v>82</v>
      </c>
      <c r="BH13" s="58" t="s">
        <v>873</v>
      </c>
      <c r="BI13" s="58" t="s">
        <v>103</v>
      </c>
      <c r="BJ13" s="58" t="s">
        <v>192</v>
      </c>
      <c r="BK13" s="58" t="s">
        <v>874</v>
      </c>
      <c r="BL13" s="58" t="s">
        <v>375</v>
      </c>
      <c r="BM13" s="58" t="s">
        <v>96</v>
      </c>
      <c r="BN13" s="58" t="s">
        <v>102</v>
      </c>
      <c r="BO13" s="58" t="s">
        <v>103</v>
      </c>
      <c r="BP13" s="58" t="s">
        <v>192</v>
      </c>
      <c r="BQ13" s="58" t="s">
        <v>100</v>
      </c>
      <c r="BR13" s="58" t="s">
        <v>1319</v>
      </c>
      <c r="BS13" s="58" t="s">
        <v>1320</v>
      </c>
      <c r="BT13" s="58" t="s">
        <v>95</v>
      </c>
      <c r="BU13" s="58" t="s">
        <v>879</v>
      </c>
      <c r="BV13" s="58" t="s">
        <v>104</v>
      </c>
      <c r="BW13" s="58" t="s">
        <v>27</v>
      </c>
      <c r="BX13" s="58" t="s">
        <v>34</v>
      </c>
      <c r="BY13" s="58" t="s">
        <v>881</v>
      </c>
      <c r="BZ13" s="58" t="s">
        <v>118</v>
      </c>
      <c r="CA13" s="58" t="s">
        <v>119</v>
      </c>
      <c r="CB13" s="58" t="s">
        <v>120</v>
      </c>
      <c r="CC13" s="58" t="s">
        <v>121</v>
      </c>
      <c r="CD13" s="58" t="s">
        <v>122</v>
      </c>
      <c r="CE13" s="58" t="s">
        <v>123</v>
      </c>
      <c r="CF13" s="58" t="s">
        <v>124</v>
      </c>
      <c r="CG13" s="58" t="s">
        <v>885</v>
      </c>
      <c r="CH13" s="58" t="s">
        <v>125</v>
      </c>
      <c r="CI13" s="58" t="s">
        <v>33</v>
      </c>
      <c r="CJ13" s="58" t="s">
        <v>34</v>
      </c>
      <c r="CK13" s="58" t="s">
        <v>35</v>
      </c>
      <c r="CL13" s="58" t="s">
        <v>30</v>
      </c>
      <c r="CM13" s="58" t="s">
        <v>38</v>
      </c>
      <c r="CN13" s="58" t="s">
        <v>127</v>
      </c>
      <c r="CO13" s="58" t="s">
        <v>77</v>
      </c>
      <c r="CP13" s="58" t="s">
        <v>129</v>
      </c>
      <c r="CQ13" s="58" t="s">
        <v>79</v>
      </c>
      <c r="CR13" s="58" t="s">
        <v>130</v>
      </c>
      <c r="CS13" s="58" t="s">
        <v>131</v>
      </c>
      <c r="CT13" s="58" t="s">
        <v>132</v>
      </c>
      <c r="CU13" s="58" t="s">
        <v>134</v>
      </c>
      <c r="CV13" s="58" t="s">
        <v>131</v>
      </c>
      <c r="CW13" s="58" t="s">
        <v>86</v>
      </c>
      <c r="CX13" s="58" t="s">
        <v>135</v>
      </c>
      <c r="CY13" s="58" t="s">
        <v>136</v>
      </c>
      <c r="CZ13" s="58" t="s">
        <v>137</v>
      </c>
      <c r="DA13" s="58" t="s">
        <v>890</v>
      </c>
      <c r="DB13" s="58" t="s">
        <v>891</v>
      </c>
      <c r="DC13" s="58" t="s">
        <v>892</v>
      </c>
      <c r="DD13" s="58" t="s">
        <v>33</v>
      </c>
      <c r="DE13" s="58" t="s">
        <v>34</v>
      </c>
      <c r="DF13" s="58" t="s">
        <v>894</v>
      </c>
      <c r="DG13" s="58" t="s">
        <v>145</v>
      </c>
      <c r="DH13" s="58" t="s">
        <v>896</v>
      </c>
      <c r="DI13" s="58" t="s">
        <v>146</v>
      </c>
      <c r="DJ13" s="58" t="s">
        <v>898</v>
      </c>
      <c r="DK13" s="58" t="s">
        <v>149</v>
      </c>
      <c r="DL13" s="58" t="s">
        <v>150</v>
      </c>
      <c r="DM13" s="58" t="s">
        <v>152</v>
      </c>
      <c r="DN13" s="58" t="s">
        <v>900</v>
      </c>
      <c r="DO13" s="58" t="s">
        <v>901</v>
      </c>
    </row>
    <row r="14" spans="1:254" ht="15.6" x14ac:dyDescent="0.3">
      <c r="A14" s="20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254" x14ac:dyDescent="0.3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3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5.6" x14ac:dyDescent="0.3">
      <c r="A24" s="3">
        <v>11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254" x14ac:dyDescent="0.3">
      <c r="A37" s="3">
        <v>24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3">
      <c r="A38" s="3">
        <v>25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3">
      <c r="A39" s="77" t="s">
        <v>805</v>
      </c>
      <c r="B39" s="78"/>
      <c r="C39" s="3">
        <f t="shared" ref="C39:AH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ref="AI39:BN39" si="1">SUM(AI14:AI38)</f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ref="BO39:CT39" si="2">SUM(BO14:BO38)</f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ref="CU39:DO39" si="3">SUM(CU14:CU38)</f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</row>
    <row r="40" spans="1:254" ht="39" customHeight="1" x14ac:dyDescent="0.3">
      <c r="A40" s="79" t="s">
        <v>839</v>
      </c>
      <c r="B40" s="80"/>
      <c r="C40" s="21">
        <f>C39/25%</f>
        <v>0</v>
      </c>
      <c r="D40" s="21">
        <f>D39/25%</f>
        <v>0</v>
      </c>
      <c r="E40" s="21">
        <f t="shared" ref="E40:BP40" si="4">E39/25%</f>
        <v>0</v>
      </c>
      <c r="F40" s="21">
        <f t="shared" si="4"/>
        <v>0</v>
      </c>
      <c r="G40" s="21">
        <f t="shared" si="4"/>
        <v>0</v>
      </c>
      <c r="H40" s="21">
        <f t="shared" si="4"/>
        <v>0</v>
      </c>
      <c r="I40" s="21">
        <f t="shared" si="4"/>
        <v>0</v>
      </c>
      <c r="J40" s="21">
        <f t="shared" si="4"/>
        <v>0</v>
      </c>
      <c r="K40" s="21">
        <f t="shared" si="4"/>
        <v>0</v>
      </c>
      <c r="L40" s="21">
        <f t="shared" si="4"/>
        <v>0</v>
      </c>
      <c r="M40" s="21">
        <f t="shared" si="4"/>
        <v>0</v>
      </c>
      <c r="N40" s="21">
        <f t="shared" si="4"/>
        <v>0</v>
      </c>
      <c r="O40" s="21">
        <f t="shared" si="4"/>
        <v>0</v>
      </c>
      <c r="P40" s="21">
        <f t="shared" si="4"/>
        <v>0</v>
      </c>
      <c r="Q40" s="21">
        <f t="shared" si="4"/>
        <v>0</v>
      </c>
      <c r="R40" s="21">
        <f t="shared" si="4"/>
        <v>0</v>
      </c>
      <c r="S40" s="21">
        <f t="shared" si="4"/>
        <v>0</v>
      </c>
      <c r="T40" s="21">
        <f t="shared" si="4"/>
        <v>0</v>
      </c>
      <c r="U40" s="21">
        <f t="shared" si="4"/>
        <v>0</v>
      </c>
      <c r="V40" s="21">
        <f t="shared" si="4"/>
        <v>0</v>
      </c>
      <c r="W40" s="21">
        <f t="shared" si="4"/>
        <v>0</v>
      </c>
      <c r="X40" s="21">
        <f t="shared" si="4"/>
        <v>0</v>
      </c>
      <c r="Y40" s="21">
        <f t="shared" si="4"/>
        <v>0</v>
      </c>
      <c r="Z40" s="21">
        <f t="shared" si="4"/>
        <v>0</v>
      </c>
      <c r="AA40" s="21">
        <f t="shared" si="4"/>
        <v>0</v>
      </c>
      <c r="AB40" s="21">
        <f t="shared" si="4"/>
        <v>0</v>
      </c>
      <c r="AC40" s="21">
        <f t="shared" si="4"/>
        <v>0</v>
      </c>
      <c r="AD40" s="21">
        <f t="shared" si="4"/>
        <v>0</v>
      </c>
      <c r="AE40" s="21">
        <f t="shared" si="4"/>
        <v>0</v>
      </c>
      <c r="AF40" s="21">
        <f t="shared" si="4"/>
        <v>0</v>
      </c>
      <c r="AG40" s="21">
        <f t="shared" si="4"/>
        <v>0</v>
      </c>
      <c r="AH40" s="21">
        <f t="shared" si="4"/>
        <v>0</v>
      </c>
      <c r="AI40" s="21">
        <f t="shared" si="4"/>
        <v>0</v>
      </c>
      <c r="AJ40" s="21">
        <f t="shared" si="4"/>
        <v>0</v>
      </c>
      <c r="AK40" s="21">
        <f t="shared" si="4"/>
        <v>0</v>
      </c>
      <c r="AL40" s="21">
        <f t="shared" si="4"/>
        <v>0</v>
      </c>
      <c r="AM40" s="21">
        <f t="shared" si="4"/>
        <v>0</v>
      </c>
      <c r="AN40" s="21">
        <f t="shared" si="4"/>
        <v>0</v>
      </c>
      <c r="AO40" s="21">
        <f t="shared" si="4"/>
        <v>0</v>
      </c>
      <c r="AP40" s="21">
        <f t="shared" si="4"/>
        <v>0</v>
      </c>
      <c r="AQ40" s="21">
        <f t="shared" si="4"/>
        <v>0</v>
      </c>
      <c r="AR40" s="21">
        <f t="shared" si="4"/>
        <v>0</v>
      </c>
      <c r="AS40" s="21">
        <f t="shared" si="4"/>
        <v>0</v>
      </c>
      <c r="AT40" s="21">
        <f t="shared" si="4"/>
        <v>0</v>
      </c>
      <c r="AU40" s="21">
        <f t="shared" si="4"/>
        <v>0</v>
      </c>
      <c r="AV40" s="21">
        <f t="shared" si="4"/>
        <v>0</v>
      </c>
      <c r="AW40" s="21">
        <f t="shared" si="4"/>
        <v>0</v>
      </c>
      <c r="AX40" s="21">
        <f t="shared" si="4"/>
        <v>0</v>
      </c>
      <c r="AY40" s="21">
        <f t="shared" si="4"/>
        <v>0</v>
      </c>
      <c r="AZ40" s="21">
        <f t="shared" si="4"/>
        <v>0</v>
      </c>
      <c r="BA40" s="21">
        <f t="shared" si="4"/>
        <v>0</v>
      </c>
      <c r="BB40" s="21">
        <f t="shared" si="4"/>
        <v>0</v>
      </c>
      <c r="BC40" s="21">
        <f t="shared" si="4"/>
        <v>0</v>
      </c>
      <c r="BD40" s="21">
        <f t="shared" si="4"/>
        <v>0</v>
      </c>
      <c r="BE40" s="21">
        <f t="shared" si="4"/>
        <v>0</v>
      </c>
      <c r="BF40" s="21">
        <f t="shared" si="4"/>
        <v>0</v>
      </c>
      <c r="BG40" s="21">
        <f t="shared" si="4"/>
        <v>0</v>
      </c>
      <c r="BH40" s="22">
        <f t="shared" si="4"/>
        <v>0</v>
      </c>
      <c r="BI40" s="22">
        <f t="shared" si="4"/>
        <v>0</v>
      </c>
      <c r="BJ40" s="22">
        <f t="shared" si="4"/>
        <v>0</v>
      </c>
      <c r="BK40" s="22">
        <f t="shared" si="4"/>
        <v>0</v>
      </c>
      <c r="BL40" s="22">
        <f t="shared" si="4"/>
        <v>0</v>
      </c>
      <c r="BM40" s="22">
        <f t="shared" si="4"/>
        <v>0</v>
      </c>
      <c r="BN40" s="22">
        <f t="shared" si="4"/>
        <v>0</v>
      </c>
      <c r="BO40" s="22">
        <f t="shared" si="4"/>
        <v>0</v>
      </c>
      <c r="BP40" s="22">
        <f t="shared" si="4"/>
        <v>0</v>
      </c>
      <c r="BQ40" s="22">
        <f t="shared" ref="BQ40:DO40" si="5">BQ39/25%</f>
        <v>0</v>
      </c>
      <c r="BR40" s="22">
        <f t="shared" si="5"/>
        <v>0</v>
      </c>
      <c r="BS40" s="22">
        <f t="shared" si="5"/>
        <v>0</v>
      </c>
      <c r="BT40" s="22">
        <f t="shared" si="5"/>
        <v>0</v>
      </c>
      <c r="BU40" s="22">
        <f t="shared" si="5"/>
        <v>0</v>
      </c>
      <c r="BV40" s="22">
        <f t="shared" si="5"/>
        <v>0</v>
      </c>
      <c r="BW40" s="21">
        <f t="shared" si="5"/>
        <v>0</v>
      </c>
      <c r="BX40" s="21">
        <f t="shared" si="5"/>
        <v>0</v>
      </c>
      <c r="BY40" s="21">
        <f t="shared" si="5"/>
        <v>0</v>
      </c>
      <c r="BZ40" s="21">
        <f t="shared" si="5"/>
        <v>0</v>
      </c>
      <c r="CA40" s="21">
        <f t="shared" si="5"/>
        <v>0</v>
      </c>
      <c r="CB40" s="21">
        <f t="shared" si="5"/>
        <v>0</v>
      </c>
      <c r="CC40" s="21">
        <f t="shared" si="5"/>
        <v>0</v>
      </c>
      <c r="CD40" s="21">
        <f t="shared" si="5"/>
        <v>0</v>
      </c>
      <c r="CE40" s="21">
        <f t="shared" si="5"/>
        <v>0</v>
      </c>
      <c r="CF40" s="21">
        <f t="shared" si="5"/>
        <v>0</v>
      </c>
      <c r="CG40" s="21">
        <f t="shared" si="5"/>
        <v>0</v>
      </c>
      <c r="CH40" s="21">
        <f t="shared" si="5"/>
        <v>0</v>
      </c>
      <c r="CI40" s="21">
        <f t="shared" si="5"/>
        <v>0</v>
      </c>
      <c r="CJ40" s="21">
        <f t="shared" si="5"/>
        <v>0</v>
      </c>
      <c r="CK40" s="21">
        <f t="shared" si="5"/>
        <v>0</v>
      </c>
      <c r="CL40" s="21">
        <f t="shared" si="5"/>
        <v>0</v>
      </c>
      <c r="CM40" s="21">
        <f t="shared" si="5"/>
        <v>0</v>
      </c>
      <c r="CN40" s="21">
        <f t="shared" si="5"/>
        <v>0</v>
      </c>
      <c r="CO40" s="21">
        <f t="shared" si="5"/>
        <v>0</v>
      </c>
      <c r="CP40" s="21">
        <f t="shared" si="5"/>
        <v>0</v>
      </c>
      <c r="CQ40" s="21">
        <f t="shared" si="5"/>
        <v>0</v>
      </c>
      <c r="CR40" s="21">
        <f t="shared" si="5"/>
        <v>0</v>
      </c>
      <c r="CS40" s="21">
        <f t="shared" si="5"/>
        <v>0</v>
      </c>
      <c r="CT40" s="21">
        <f t="shared" si="5"/>
        <v>0</v>
      </c>
      <c r="CU40" s="21">
        <f t="shared" si="5"/>
        <v>0</v>
      </c>
      <c r="CV40" s="21">
        <f t="shared" si="5"/>
        <v>0</v>
      </c>
      <c r="CW40" s="21">
        <f t="shared" si="5"/>
        <v>0</v>
      </c>
      <c r="CX40" s="21">
        <f t="shared" si="5"/>
        <v>0</v>
      </c>
      <c r="CY40" s="21">
        <f t="shared" si="5"/>
        <v>0</v>
      </c>
      <c r="CZ40" s="21">
        <f t="shared" si="5"/>
        <v>0</v>
      </c>
      <c r="DA40" s="22">
        <f t="shared" si="5"/>
        <v>0</v>
      </c>
      <c r="DB40" s="22">
        <f t="shared" si="5"/>
        <v>0</v>
      </c>
      <c r="DC40" s="22">
        <f t="shared" si="5"/>
        <v>0</v>
      </c>
      <c r="DD40" s="22">
        <f t="shared" si="5"/>
        <v>0</v>
      </c>
      <c r="DE40" s="22">
        <f t="shared" si="5"/>
        <v>0</v>
      </c>
      <c r="DF40" s="22">
        <f t="shared" si="5"/>
        <v>0</v>
      </c>
      <c r="DG40" s="22">
        <f t="shared" si="5"/>
        <v>0</v>
      </c>
      <c r="DH40" s="22">
        <f t="shared" si="5"/>
        <v>0</v>
      </c>
      <c r="DI40" s="22">
        <f t="shared" si="5"/>
        <v>0</v>
      </c>
      <c r="DJ40" s="22">
        <f t="shared" si="5"/>
        <v>0</v>
      </c>
      <c r="DK40" s="22">
        <f t="shared" si="5"/>
        <v>0</v>
      </c>
      <c r="DL40" s="22">
        <f t="shared" si="5"/>
        <v>0</v>
      </c>
      <c r="DM40" s="22">
        <f t="shared" si="5"/>
        <v>0</v>
      </c>
      <c r="DN40" s="22">
        <f t="shared" si="5"/>
        <v>0</v>
      </c>
      <c r="DO40" s="22">
        <f t="shared" si="5"/>
        <v>0</v>
      </c>
    </row>
    <row r="41" spans="1:254" x14ac:dyDescent="0.3">
      <c r="B41" s="11"/>
      <c r="C41" s="12"/>
      <c r="T41" s="11"/>
    </row>
    <row r="42" spans="1:254" x14ac:dyDescent="0.3">
      <c r="B42" s="61" t="s">
        <v>811</v>
      </c>
      <c r="C42" s="62"/>
      <c r="D42" s="62"/>
      <c r="E42" s="63"/>
      <c r="F42" s="27"/>
      <c r="G42" s="27"/>
      <c r="T42" s="11"/>
    </row>
    <row r="43" spans="1:254" x14ac:dyDescent="0.3">
      <c r="B43" s="28" t="s">
        <v>812</v>
      </c>
      <c r="C43" s="29" t="s">
        <v>815</v>
      </c>
      <c r="D43" s="37">
        <f>E43/100*25</f>
        <v>0</v>
      </c>
      <c r="E43" s="30">
        <f>(C40+F40+I40+L40+O40+R40+U40)/7</f>
        <v>0</v>
      </c>
      <c r="F43" s="31"/>
      <c r="G43" s="31"/>
      <c r="T43" s="11"/>
    </row>
    <row r="44" spans="1:254" x14ac:dyDescent="0.3">
      <c r="B44" s="28" t="s">
        <v>813</v>
      </c>
      <c r="C44" s="32" t="s">
        <v>815</v>
      </c>
      <c r="D44" s="36">
        <f>E44/100*25</f>
        <v>0</v>
      </c>
      <c r="E44" s="33">
        <f>(D40+G40+J40+M40+P40+S40+V40)/7</f>
        <v>0</v>
      </c>
      <c r="F44" s="31"/>
      <c r="G44" s="31"/>
      <c r="T44" s="11"/>
    </row>
    <row r="45" spans="1:254" x14ac:dyDescent="0.3">
      <c r="B45" s="28" t="s">
        <v>814</v>
      </c>
      <c r="C45" s="32" t="s">
        <v>815</v>
      </c>
      <c r="D45" s="36">
        <f>E45/100*25</f>
        <v>0</v>
      </c>
      <c r="E45" s="33">
        <f>(E40+H40+K40+N40+Q40+T40+W40)/7</f>
        <v>0</v>
      </c>
      <c r="F45" s="31"/>
      <c r="G45" s="31"/>
      <c r="T45" s="11"/>
    </row>
    <row r="46" spans="1:254" x14ac:dyDescent="0.3">
      <c r="B46" s="28"/>
      <c r="C46" s="32"/>
      <c r="D46" s="35">
        <f>SUM(D43:D45)</f>
        <v>0</v>
      </c>
      <c r="E46" s="35">
        <f>SUM(E43:E45)</f>
        <v>0</v>
      </c>
      <c r="F46" s="31"/>
      <c r="G46" s="31"/>
    </row>
    <row r="47" spans="1:254" ht="15" customHeight="1" x14ac:dyDescent="0.3">
      <c r="B47" s="28"/>
      <c r="D47" s="64" t="s">
        <v>56</v>
      </c>
      <c r="E47" s="65"/>
      <c r="F47" s="67" t="s">
        <v>3</v>
      </c>
      <c r="G47" s="68"/>
    </row>
    <row r="48" spans="1:254" ht="15" customHeight="1" x14ac:dyDescent="0.3">
      <c r="B48" s="28" t="s">
        <v>812</v>
      </c>
      <c r="C48" s="32" t="s">
        <v>816</v>
      </c>
      <c r="D48" s="36">
        <f>E48/100*25</f>
        <v>0</v>
      </c>
      <c r="E48" s="33">
        <f>(X40+AA40+AD40+AG40+AJ40+AM40+AP40)/7</f>
        <v>0</v>
      </c>
      <c r="F48" s="36">
        <f>G48/100*25</f>
        <v>0</v>
      </c>
      <c r="G48" s="33">
        <f>(AS40+AV40+AY40+BB40+BE40)/5</f>
        <v>0</v>
      </c>
    </row>
    <row r="49" spans="2:7" x14ac:dyDescent="0.3">
      <c r="B49" s="28" t="s">
        <v>813</v>
      </c>
      <c r="C49" s="32" t="s">
        <v>816</v>
      </c>
      <c r="D49" s="36">
        <f>E49/100*25</f>
        <v>0</v>
      </c>
      <c r="E49" s="33">
        <f>(Y40+AB40+AE40+AH40+AK40+AN40+AQ40)/7</f>
        <v>0</v>
      </c>
      <c r="F49" s="36">
        <f>G49/100*25</f>
        <v>0</v>
      </c>
      <c r="G49" s="33">
        <f>(AT40+AW40+AZ40+BC40+BF40)/5</f>
        <v>0</v>
      </c>
    </row>
    <row r="50" spans="2:7" x14ac:dyDescent="0.3">
      <c r="B50" s="28" t="s">
        <v>814</v>
      </c>
      <c r="C50" s="32" t="s">
        <v>816</v>
      </c>
      <c r="D50" s="36">
        <f>E50/100*25</f>
        <v>0</v>
      </c>
      <c r="E50" s="33">
        <f>(Z40+AC40+AF40+AI40+AL40+AO40+AR40)/7</f>
        <v>0</v>
      </c>
      <c r="F50" s="36">
        <f>G50/100*25</f>
        <v>0</v>
      </c>
      <c r="G50" s="33">
        <f>(AU40+AX40+BA40+BD40+BG40)/5</f>
        <v>0</v>
      </c>
    </row>
    <row r="51" spans="2:7" x14ac:dyDescent="0.3">
      <c r="B51" s="28"/>
      <c r="C51" s="32"/>
      <c r="D51" s="35">
        <f>SUM(D48:D50)</f>
        <v>0</v>
      </c>
      <c r="E51" s="35">
        <f>SUM(E48:E50)</f>
        <v>0</v>
      </c>
      <c r="F51" s="35">
        <f>SUM(F48:F50)</f>
        <v>0</v>
      </c>
      <c r="G51" s="35">
        <f>SUM(G48:G50)</f>
        <v>0</v>
      </c>
    </row>
    <row r="52" spans="2:7" x14ac:dyDescent="0.3">
      <c r="B52" s="28" t="s">
        <v>812</v>
      </c>
      <c r="C52" s="32" t="s">
        <v>817</v>
      </c>
      <c r="D52" s="24">
        <f>E52/100*25</f>
        <v>0</v>
      </c>
      <c r="E52" s="33">
        <f>(BH40+BK40+BN40+BQ40+BT40)/5</f>
        <v>0</v>
      </c>
      <c r="F52" s="31"/>
      <c r="G52" s="31"/>
    </row>
    <row r="53" spans="2:7" x14ac:dyDescent="0.3">
      <c r="B53" s="28" t="s">
        <v>813</v>
      </c>
      <c r="C53" s="32" t="s">
        <v>817</v>
      </c>
      <c r="D53" s="24">
        <f>E53/100*25</f>
        <v>0</v>
      </c>
      <c r="E53" s="33">
        <f>(BI40+BL40+BO40+BR40+BU40)/5</f>
        <v>0</v>
      </c>
      <c r="F53" s="31"/>
      <c r="G53" s="31"/>
    </row>
    <row r="54" spans="2:7" x14ac:dyDescent="0.3">
      <c r="B54" s="28" t="s">
        <v>814</v>
      </c>
      <c r="C54" s="32" t="s">
        <v>817</v>
      </c>
      <c r="D54" s="24">
        <f>E54/100*25</f>
        <v>0</v>
      </c>
      <c r="E54" s="33">
        <f>(BJ40+BM40+BP40+BS40+BV40)/5</f>
        <v>0</v>
      </c>
      <c r="F54" s="31"/>
      <c r="G54" s="31"/>
    </row>
    <row r="55" spans="2:7" x14ac:dyDescent="0.3">
      <c r="B55" s="28"/>
      <c r="C55" s="32"/>
      <c r="D55" s="34">
        <f>SUM(D52:D54)</f>
        <v>0</v>
      </c>
      <c r="E55" s="35">
        <f>SUM(E52:E54)</f>
        <v>0</v>
      </c>
      <c r="F55" s="31"/>
      <c r="G55" s="31"/>
    </row>
    <row r="56" spans="2:7" x14ac:dyDescent="0.3">
      <c r="B56" s="28"/>
      <c r="C56" s="32"/>
      <c r="D56" s="64" t="s">
        <v>116</v>
      </c>
      <c r="E56" s="65"/>
      <c r="F56" s="69" t="s">
        <v>117</v>
      </c>
      <c r="G56" s="70"/>
    </row>
    <row r="57" spans="2:7" x14ac:dyDescent="0.3">
      <c r="B57" s="28" t="s">
        <v>812</v>
      </c>
      <c r="C57" s="32" t="s">
        <v>818</v>
      </c>
      <c r="D57" s="24">
        <f>E57/100*25</f>
        <v>0</v>
      </c>
      <c r="E57" s="33">
        <f>(BW40+BZ40+CC40+CF40)/4</f>
        <v>0</v>
      </c>
      <c r="F57" s="24">
        <f>G57/100*25</f>
        <v>0</v>
      </c>
      <c r="G57" s="33">
        <f>(CI40+CL40+CO40+CR40+CU40+CX40)/6</f>
        <v>0</v>
      </c>
    </row>
    <row r="58" spans="2:7" x14ac:dyDescent="0.3">
      <c r="B58" s="28" t="s">
        <v>813</v>
      </c>
      <c r="C58" s="32" t="s">
        <v>818</v>
      </c>
      <c r="D58" s="24">
        <f>E58/100*25</f>
        <v>0</v>
      </c>
      <c r="E58" s="33">
        <f>(BX40+CA40+CD40+CG40)/4</f>
        <v>0</v>
      </c>
      <c r="F58" s="24">
        <f t="shared" ref="F58:F59" si="6">G58/100*25</f>
        <v>0</v>
      </c>
      <c r="G58" s="33">
        <f>(CJ40+CM40+CP40+CS40+CV40+CY40)/6</f>
        <v>0</v>
      </c>
    </row>
    <row r="59" spans="2:7" x14ac:dyDescent="0.3">
      <c r="B59" s="28" t="s">
        <v>814</v>
      </c>
      <c r="C59" s="32" t="s">
        <v>818</v>
      </c>
      <c r="D59" s="24">
        <f>E59/100*25</f>
        <v>0</v>
      </c>
      <c r="E59" s="33">
        <f>(BY40+CB40+CE40+CH40)/4</f>
        <v>0</v>
      </c>
      <c r="F59" s="24">
        <f t="shared" si="6"/>
        <v>0</v>
      </c>
      <c r="G59" s="33">
        <f>(CK40+CN40+CQ40+CT40+CW40+CZ40)/6</f>
        <v>0</v>
      </c>
    </row>
    <row r="60" spans="2:7" x14ac:dyDescent="0.3">
      <c r="B60" s="28"/>
      <c r="C60" s="32"/>
      <c r="D60" s="34">
        <f>SUM(D57:D59)</f>
        <v>0</v>
      </c>
      <c r="E60" s="34">
        <f>SUM(E57:E59)</f>
        <v>0</v>
      </c>
      <c r="F60" s="34">
        <f>SUM(F57:F59)</f>
        <v>0</v>
      </c>
      <c r="G60" s="34">
        <f>SUM(G57:G59)</f>
        <v>0</v>
      </c>
    </row>
    <row r="61" spans="2:7" x14ac:dyDescent="0.3">
      <c r="B61" s="28" t="s">
        <v>812</v>
      </c>
      <c r="C61" s="32" t="s">
        <v>819</v>
      </c>
      <c r="D61" s="24">
        <f>E61/100*25</f>
        <v>0</v>
      </c>
      <c r="E61" s="33">
        <f>(DA40+DD40+DG40+DJ40+DM40)/5</f>
        <v>0</v>
      </c>
      <c r="F61" s="31"/>
      <c r="G61" s="31"/>
    </row>
    <row r="62" spans="2:7" x14ac:dyDescent="0.3">
      <c r="B62" s="28" t="s">
        <v>813</v>
      </c>
      <c r="C62" s="32" t="s">
        <v>819</v>
      </c>
      <c r="D62" s="24">
        <f>E62/100*25</f>
        <v>0</v>
      </c>
      <c r="E62" s="33">
        <f>(DB40+DE40+DH40+DK40+DN40)/5</f>
        <v>0</v>
      </c>
      <c r="F62" s="31"/>
      <c r="G62" s="31"/>
    </row>
    <row r="63" spans="2:7" x14ac:dyDescent="0.3">
      <c r="B63" s="28" t="s">
        <v>814</v>
      </c>
      <c r="C63" s="32" t="s">
        <v>819</v>
      </c>
      <c r="D63" s="24">
        <f>E63/100*25</f>
        <v>0</v>
      </c>
      <c r="E63" s="33">
        <f>(DC40+DF40+DI40+DL40+DO40)/5</f>
        <v>0</v>
      </c>
      <c r="F63" s="31"/>
      <c r="G63" s="31"/>
    </row>
    <row r="64" spans="2:7" x14ac:dyDescent="0.3">
      <c r="B64" s="28"/>
      <c r="C64" s="32"/>
      <c r="D64" s="34">
        <f>SUM(D61:D63)</f>
        <v>0</v>
      </c>
      <c r="E64" s="34">
        <f>SUM(E61:E63)</f>
        <v>0</v>
      </c>
      <c r="F64" s="31"/>
      <c r="G64" s="31"/>
    </row>
  </sheetData>
  <mergeCells count="102">
    <mergeCell ref="D47:E47"/>
    <mergeCell ref="A2:O2"/>
    <mergeCell ref="DD12:DF12"/>
    <mergeCell ref="DA12:DC12"/>
    <mergeCell ref="DM12:DO12"/>
    <mergeCell ref="DJ12:DL12"/>
    <mergeCell ref="DG12:DI12"/>
    <mergeCell ref="DA4:DO4"/>
    <mergeCell ref="CX12:CZ12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C12:CE12"/>
    <mergeCell ref="BZ12:CB12"/>
    <mergeCell ref="BW12:BY12"/>
    <mergeCell ref="CU12:CW12"/>
    <mergeCell ref="CR12:CT12"/>
    <mergeCell ref="CO12:CQ12"/>
    <mergeCell ref="CL12:CN12"/>
    <mergeCell ref="CF12:CH12"/>
    <mergeCell ref="BZ11:CB11"/>
    <mergeCell ref="CC11:CE11"/>
    <mergeCell ref="CF11:CH11"/>
    <mergeCell ref="CI12:CK12"/>
    <mergeCell ref="CI11:CK11"/>
    <mergeCell ref="CL11:CN11"/>
    <mergeCell ref="CO11:CQ11"/>
    <mergeCell ref="BN11:BP11"/>
    <mergeCell ref="BW11:BY11"/>
    <mergeCell ref="BT11:BV11"/>
    <mergeCell ref="BQ11:BS11"/>
    <mergeCell ref="BT12:BV12"/>
    <mergeCell ref="BH12:BJ12"/>
    <mergeCell ref="BK12:BM12"/>
    <mergeCell ref="BN12:BP12"/>
    <mergeCell ref="BQ12:BS12"/>
    <mergeCell ref="BH4:BV4"/>
    <mergeCell ref="BH5:BV5"/>
    <mergeCell ref="BH11:BJ11"/>
    <mergeCell ref="BK11:BM11"/>
    <mergeCell ref="C4:W4"/>
    <mergeCell ref="X4:BG4"/>
    <mergeCell ref="BB11:BD11"/>
    <mergeCell ref="BE11:BG11"/>
    <mergeCell ref="AA12:AC12"/>
    <mergeCell ref="AD12:AF12"/>
    <mergeCell ref="AP12:AR12"/>
    <mergeCell ref="AS12:AU12"/>
    <mergeCell ref="AV12:AX12"/>
    <mergeCell ref="AP11:AR11"/>
    <mergeCell ref="AS11:AU11"/>
    <mergeCell ref="AV11:AX11"/>
    <mergeCell ref="AY11:BA11"/>
    <mergeCell ref="AM12:AO12"/>
    <mergeCell ref="AG11:AI11"/>
    <mergeCell ref="AJ11:AL11"/>
    <mergeCell ref="BB12:BD12"/>
    <mergeCell ref="BE12:BG12"/>
    <mergeCell ref="AD11:AF11"/>
    <mergeCell ref="A39:B39"/>
    <mergeCell ref="A40:B40"/>
    <mergeCell ref="X12:Z12"/>
    <mergeCell ref="AG12:AI12"/>
    <mergeCell ref="AJ12:AL12"/>
    <mergeCell ref="L12:N12"/>
    <mergeCell ref="O12:Q12"/>
    <mergeCell ref="R12:T12"/>
    <mergeCell ref="U12:W12"/>
    <mergeCell ref="C12:E12"/>
    <mergeCell ref="F12:H12"/>
    <mergeCell ref="I12:K12"/>
    <mergeCell ref="B4:B13"/>
    <mergeCell ref="A4:A13"/>
    <mergeCell ref="B42:E42"/>
    <mergeCell ref="D56:E56"/>
    <mergeCell ref="DM2:DN2"/>
    <mergeCell ref="F47:G47"/>
    <mergeCell ref="F56:G56"/>
    <mergeCell ref="BW4:CH4"/>
    <mergeCell ref="CI5:CZ5"/>
    <mergeCell ref="CI4:CZ4"/>
    <mergeCell ref="DA5:DO5"/>
    <mergeCell ref="X5:AR5"/>
    <mergeCell ref="AS5:BG5"/>
    <mergeCell ref="BW5:CH5"/>
    <mergeCell ref="C5:W10"/>
    <mergeCell ref="C11:E11"/>
    <mergeCell ref="F11:H11"/>
    <mergeCell ref="R11:T11"/>
    <mergeCell ref="U11:W11"/>
    <mergeCell ref="X11:Z11"/>
    <mergeCell ref="I11:K11"/>
    <mergeCell ref="L11:N11"/>
    <mergeCell ref="O11:Q11"/>
    <mergeCell ref="AA11:AC11"/>
    <mergeCell ref="AM11:AO11"/>
    <mergeCell ref="AY12:BA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65"/>
  <sheetViews>
    <sheetView workbookViewId="0">
      <selection activeCell="C14" sqref="C14:DR14"/>
    </sheetView>
  </sheetViews>
  <sheetFormatPr defaultRowHeight="14.4" x14ac:dyDescent="0.3"/>
  <cols>
    <col min="2" max="2" width="31.109375" customWidth="1"/>
  </cols>
  <sheetData>
    <row r="1" spans="1:254" ht="15.6" x14ac:dyDescent="0.3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86" t="s">
        <v>836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7"/>
      <c r="P2" s="7"/>
      <c r="Q2" s="7"/>
      <c r="R2" s="7"/>
      <c r="S2" s="7"/>
      <c r="T2" s="7"/>
      <c r="U2" s="7"/>
      <c r="V2" s="7"/>
      <c r="DP2" s="66" t="s">
        <v>1376</v>
      </c>
      <c r="DQ2" s="66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6" x14ac:dyDescent="0.3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 x14ac:dyDescent="0.3">
      <c r="A5" s="94" t="s">
        <v>0</v>
      </c>
      <c r="B5" s="94" t="s">
        <v>1</v>
      </c>
      <c r="C5" s="85" t="s">
        <v>57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73" t="s">
        <v>2</v>
      </c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84" t="s">
        <v>88</v>
      </c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 t="s">
        <v>115</v>
      </c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84"/>
      <c r="BZ5" s="84"/>
      <c r="CA5" s="84"/>
      <c r="CB5" s="84"/>
      <c r="CC5" s="84"/>
      <c r="CD5" s="84"/>
      <c r="CE5" s="84"/>
      <c r="CF5" s="84"/>
      <c r="CG5" s="84"/>
      <c r="CH5" s="84"/>
      <c r="CI5" s="84"/>
      <c r="CJ5" s="84"/>
      <c r="CK5" s="84"/>
      <c r="CL5" s="84"/>
      <c r="CM5" s="84"/>
      <c r="CN5" s="84"/>
      <c r="CO5" s="84"/>
      <c r="CP5" s="84"/>
      <c r="CQ5" s="84"/>
      <c r="CR5" s="84"/>
      <c r="CS5" s="84"/>
      <c r="CT5" s="84"/>
      <c r="CU5" s="84"/>
      <c r="CV5" s="84"/>
      <c r="CW5" s="84"/>
      <c r="CX5" s="84"/>
      <c r="CY5" s="84"/>
      <c r="CZ5" s="84"/>
      <c r="DA5" s="84"/>
      <c r="DB5" s="84"/>
      <c r="DC5" s="84"/>
      <c r="DD5" s="84"/>
      <c r="DE5" s="84"/>
      <c r="DF5" s="84"/>
      <c r="DG5" s="87" t="s">
        <v>138</v>
      </c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</row>
    <row r="6" spans="1:254" ht="15.75" customHeight="1" x14ac:dyDescent="0.3">
      <c r="A6" s="94"/>
      <c r="B6" s="94"/>
      <c r="C6" s="75" t="s">
        <v>58</v>
      </c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 t="s">
        <v>56</v>
      </c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 t="s">
        <v>3</v>
      </c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 t="s">
        <v>89</v>
      </c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 t="s">
        <v>159</v>
      </c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 t="s">
        <v>116</v>
      </c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2" t="s">
        <v>174</v>
      </c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 t="s">
        <v>186</v>
      </c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 t="s">
        <v>117</v>
      </c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4" t="s">
        <v>139</v>
      </c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</row>
    <row r="7" spans="1:254" ht="0.75" customHeight="1" x14ac:dyDescent="0.3">
      <c r="A7" s="94"/>
      <c r="B7" s="94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6" hidden="1" x14ac:dyDescent="0.3">
      <c r="A8" s="94"/>
      <c r="B8" s="94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6" hidden="1" x14ac:dyDescent="0.3">
      <c r="A9" s="94"/>
      <c r="B9" s="94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6" hidden="1" x14ac:dyDescent="0.3">
      <c r="A10" s="94"/>
      <c r="B10" s="9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6" hidden="1" x14ac:dyDescent="0.3">
      <c r="A11" s="94"/>
      <c r="B11" s="94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6" x14ac:dyDescent="0.3">
      <c r="A12" s="94"/>
      <c r="B12" s="94"/>
      <c r="C12" s="75" t="s">
        <v>155</v>
      </c>
      <c r="D12" s="75" t="s">
        <v>5</v>
      </c>
      <c r="E12" s="75" t="s">
        <v>6</v>
      </c>
      <c r="F12" s="75" t="s">
        <v>156</v>
      </c>
      <c r="G12" s="75" t="s">
        <v>7</v>
      </c>
      <c r="H12" s="75" t="s">
        <v>8</v>
      </c>
      <c r="I12" s="75" t="s">
        <v>157</v>
      </c>
      <c r="J12" s="75" t="s">
        <v>9</v>
      </c>
      <c r="K12" s="75" t="s">
        <v>10</v>
      </c>
      <c r="L12" s="75" t="s">
        <v>158</v>
      </c>
      <c r="M12" s="75" t="s">
        <v>9</v>
      </c>
      <c r="N12" s="75" t="s">
        <v>10</v>
      </c>
      <c r="O12" s="75" t="s">
        <v>172</v>
      </c>
      <c r="P12" s="75"/>
      <c r="Q12" s="75"/>
      <c r="R12" s="75" t="s">
        <v>5</v>
      </c>
      <c r="S12" s="75"/>
      <c r="T12" s="75"/>
      <c r="U12" s="75" t="s">
        <v>173</v>
      </c>
      <c r="V12" s="75"/>
      <c r="W12" s="75"/>
      <c r="X12" s="75" t="s">
        <v>12</v>
      </c>
      <c r="Y12" s="75"/>
      <c r="Z12" s="75"/>
      <c r="AA12" s="75" t="s">
        <v>7</v>
      </c>
      <c r="AB12" s="75"/>
      <c r="AC12" s="75"/>
      <c r="AD12" s="75" t="s">
        <v>8</v>
      </c>
      <c r="AE12" s="75"/>
      <c r="AF12" s="75"/>
      <c r="AG12" s="74" t="s">
        <v>14</v>
      </c>
      <c r="AH12" s="74"/>
      <c r="AI12" s="74"/>
      <c r="AJ12" s="75" t="s">
        <v>9</v>
      </c>
      <c r="AK12" s="75"/>
      <c r="AL12" s="75"/>
      <c r="AM12" s="74" t="s">
        <v>168</v>
      </c>
      <c r="AN12" s="74"/>
      <c r="AO12" s="74"/>
      <c r="AP12" s="74" t="s">
        <v>169</v>
      </c>
      <c r="AQ12" s="74"/>
      <c r="AR12" s="74"/>
      <c r="AS12" s="74" t="s">
        <v>170</v>
      </c>
      <c r="AT12" s="74"/>
      <c r="AU12" s="74"/>
      <c r="AV12" s="74" t="s">
        <v>171</v>
      </c>
      <c r="AW12" s="74"/>
      <c r="AX12" s="74"/>
      <c r="AY12" s="74" t="s">
        <v>160</v>
      </c>
      <c r="AZ12" s="74"/>
      <c r="BA12" s="74"/>
      <c r="BB12" s="74" t="s">
        <v>161</v>
      </c>
      <c r="BC12" s="74"/>
      <c r="BD12" s="74"/>
      <c r="BE12" s="74" t="s">
        <v>162</v>
      </c>
      <c r="BF12" s="74"/>
      <c r="BG12" s="74"/>
      <c r="BH12" s="74" t="s">
        <v>163</v>
      </c>
      <c r="BI12" s="74"/>
      <c r="BJ12" s="74"/>
      <c r="BK12" s="74" t="s">
        <v>164</v>
      </c>
      <c r="BL12" s="74"/>
      <c r="BM12" s="74"/>
      <c r="BN12" s="74" t="s">
        <v>165</v>
      </c>
      <c r="BO12" s="74"/>
      <c r="BP12" s="74"/>
      <c r="BQ12" s="74" t="s">
        <v>166</v>
      </c>
      <c r="BR12" s="74"/>
      <c r="BS12" s="74"/>
      <c r="BT12" s="74" t="s">
        <v>167</v>
      </c>
      <c r="BU12" s="74"/>
      <c r="BV12" s="74"/>
      <c r="BW12" s="74" t="s">
        <v>179</v>
      </c>
      <c r="BX12" s="74"/>
      <c r="BY12" s="74"/>
      <c r="BZ12" s="74" t="s">
        <v>180</v>
      </c>
      <c r="CA12" s="74"/>
      <c r="CB12" s="74"/>
      <c r="CC12" s="74" t="s">
        <v>181</v>
      </c>
      <c r="CD12" s="74"/>
      <c r="CE12" s="74"/>
      <c r="CF12" s="74" t="s">
        <v>182</v>
      </c>
      <c r="CG12" s="74"/>
      <c r="CH12" s="74"/>
      <c r="CI12" s="74" t="s">
        <v>183</v>
      </c>
      <c r="CJ12" s="74"/>
      <c r="CK12" s="74"/>
      <c r="CL12" s="74" t="s">
        <v>184</v>
      </c>
      <c r="CM12" s="74"/>
      <c r="CN12" s="74"/>
      <c r="CO12" s="74" t="s">
        <v>185</v>
      </c>
      <c r="CP12" s="74"/>
      <c r="CQ12" s="74"/>
      <c r="CR12" s="74" t="s">
        <v>175</v>
      </c>
      <c r="CS12" s="74"/>
      <c r="CT12" s="74"/>
      <c r="CU12" s="74" t="s">
        <v>176</v>
      </c>
      <c r="CV12" s="74"/>
      <c r="CW12" s="74"/>
      <c r="CX12" s="74" t="s">
        <v>177</v>
      </c>
      <c r="CY12" s="74"/>
      <c r="CZ12" s="74"/>
      <c r="DA12" s="74" t="s">
        <v>178</v>
      </c>
      <c r="DB12" s="74"/>
      <c r="DC12" s="74"/>
      <c r="DD12" s="74" t="s">
        <v>187</v>
      </c>
      <c r="DE12" s="74"/>
      <c r="DF12" s="74"/>
      <c r="DG12" s="74" t="s">
        <v>188</v>
      </c>
      <c r="DH12" s="74"/>
      <c r="DI12" s="74"/>
      <c r="DJ12" s="74" t="s">
        <v>189</v>
      </c>
      <c r="DK12" s="74"/>
      <c r="DL12" s="74"/>
      <c r="DM12" s="74" t="s">
        <v>190</v>
      </c>
      <c r="DN12" s="74"/>
      <c r="DO12" s="74"/>
      <c r="DP12" s="74" t="s">
        <v>191</v>
      </c>
      <c r="DQ12" s="74"/>
      <c r="DR12" s="74"/>
    </row>
    <row r="13" spans="1:254" ht="59.25" customHeight="1" x14ac:dyDescent="0.3">
      <c r="A13" s="94"/>
      <c r="B13" s="94"/>
      <c r="C13" s="76" t="s">
        <v>902</v>
      </c>
      <c r="D13" s="76"/>
      <c r="E13" s="76"/>
      <c r="F13" s="76" t="s">
        <v>906</v>
      </c>
      <c r="G13" s="76"/>
      <c r="H13" s="76"/>
      <c r="I13" s="76" t="s">
        <v>907</v>
      </c>
      <c r="J13" s="76"/>
      <c r="K13" s="76"/>
      <c r="L13" s="76" t="s">
        <v>908</v>
      </c>
      <c r="M13" s="76"/>
      <c r="N13" s="76"/>
      <c r="O13" s="76" t="s">
        <v>202</v>
      </c>
      <c r="P13" s="76"/>
      <c r="Q13" s="76"/>
      <c r="R13" s="76" t="s">
        <v>204</v>
      </c>
      <c r="S13" s="76"/>
      <c r="T13" s="76"/>
      <c r="U13" s="76" t="s">
        <v>910</v>
      </c>
      <c r="V13" s="76"/>
      <c r="W13" s="76"/>
      <c r="X13" s="76" t="s">
        <v>911</v>
      </c>
      <c r="Y13" s="76"/>
      <c r="Z13" s="76"/>
      <c r="AA13" s="76" t="s">
        <v>912</v>
      </c>
      <c r="AB13" s="76"/>
      <c r="AC13" s="76"/>
      <c r="AD13" s="76" t="s">
        <v>914</v>
      </c>
      <c r="AE13" s="76"/>
      <c r="AF13" s="76"/>
      <c r="AG13" s="76" t="s">
        <v>916</v>
      </c>
      <c r="AH13" s="76"/>
      <c r="AI13" s="76"/>
      <c r="AJ13" s="76" t="s">
        <v>1321</v>
      </c>
      <c r="AK13" s="76"/>
      <c r="AL13" s="76"/>
      <c r="AM13" s="76" t="s">
        <v>921</v>
      </c>
      <c r="AN13" s="76"/>
      <c r="AO13" s="76"/>
      <c r="AP13" s="76" t="s">
        <v>922</v>
      </c>
      <c r="AQ13" s="76"/>
      <c r="AR13" s="76"/>
      <c r="AS13" s="76" t="s">
        <v>923</v>
      </c>
      <c r="AT13" s="76"/>
      <c r="AU13" s="76"/>
      <c r="AV13" s="76" t="s">
        <v>924</v>
      </c>
      <c r="AW13" s="76"/>
      <c r="AX13" s="76"/>
      <c r="AY13" s="76" t="s">
        <v>926</v>
      </c>
      <c r="AZ13" s="76"/>
      <c r="BA13" s="76"/>
      <c r="BB13" s="76" t="s">
        <v>927</v>
      </c>
      <c r="BC13" s="76"/>
      <c r="BD13" s="76"/>
      <c r="BE13" s="76" t="s">
        <v>928</v>
      </c>
      <c r="BF13" s="76"/>
      <c r="BG13" s="76"/>
      <c r="BH13" s="76" t="s">
        <v>929</v>
      </c>
      <c r="BI13" s="76"/>
      <c r="BJ13" s="76"/>
      <c r="BK13" s="76" t="s">
        <v>930</v>
      </c>
      <c r="BL13" s="76"/>
      <c r="BM13" s="76"/>
      <c r="BN13" s="76" t="s">
        <v>932</v>
      </c>
      <c r="BO13" s="76"/>
      <c r="BP13" s="76"/>
      <c r="BQ13" s="76" t="s">
        <v>933</v>
      </c>
      <c r="BR13" s="76"/>
      <c r="BS13" s="76"/>
      <c r="BT13" s="76" t="s">
        <v>935</v>
      </c>
      <c r="BU13" s="76"/>
      <c r="BV13" s="76"/>
      <c r="BW13" s="76" t="s">
        <v>937</v>
      </c>
      <c r="BX13" s="76"/>
      <c r="BY13" s="76"/>
      <c r="BZ13" s="76" t="s">
        <v>938</v>
      </c>
      <c r="CA13" s="76"/>
      <c r="CB13" s="76"/>
      <c r="CC13" s="76" t="s">
        <v>942</v>
      </c>
      <c r="CD13" s="76"/>
      <c r="CE13" s="76"/>
      <c r="CF13" s="76" t="s">
        <v>945</v>
      </c>
      <c r="CG13" s="76"/>
      <c r="CH13" s="76"/>
      <c r="CI13" s="76" t="s">
        <v>946</v>
      </c>
      <c r="CJ13" s="76"/>
      <c r="CK13" s="76"/>
      <c r="CL13" s="76" t="s">
        <v>947</v>
      </c>
      <c r="CM13" s="76"/>
      <c r="CN13" s="76"/>
      <c r="CO13" s="76" t="s">
        <v>948</v>
      </c>
      <c r="CP13" s="76"/>
      <c r="CQ13" s="76"/>
      <c r="CR13" s="76" t="s">
        <v>950</v>
      </c>
      <c r="CS13" s="76"/>
      <c r="CT13" s="76"/>
      <c r="CU13" s="76" t="s">
        <v>951</v>
      </c>
      <c r="CV13" s="76"/>
      <c r="CW13" s="76"/>
      <c r="CX13" s="76" t="s">
        <v>952</v>
      </c>
      <c r="CY13" s="76"/>
      <c r="CZ13" s="76"/>
      <c r="DA13" s="76" t="s">
        <v>953</v>
      </c>
      <c r="DB13" s="76"/>
      <c r="DC13" s="76"/>
      <c r="DD13" s="76" t="s">
        <v>954</v>
      </c>
      <c r="DE13" s="76"/>
      <c r="DF13" s="76"/>
      <c r="DG13" s="76" t="s">
        <v>955</v>
      </c>
      <c r="DH13" s="76"/>
      <c r="DI13" s="76"/>
      <c r="DJ13" s="76" t="s">
        <v>957</v>
      </c>
      <c r="DK13" s="76"/>
      <c r="DL13" s="76"/>
      <c r="DM13" s="76" t="s">
        <v>958</v>
      </c>
      <c r="DN13" s="76"/>
      <c r="DO13" s="76"/>
      <c r="DP13" s="76" t="s">
        <v>959</v>
      </c>
      <c r="DQ13" s="76"/>
      <c r="DR13" s="76"/>
    </row>
    <row r="14" spans="1:254" ht="83.25" customHeight="1" x14ac:dyDescent="0.3">
      <c r="A14" s="94"/>
      <c r="B14" s="94"/>
      <c r="C14" s="58" t="s">
        <v>903</v>
      </c>
      <c r="D14" s="58" t="s">
        <v>904</v>
      </c>
      <c r="E14" s="58" t="s">
        <v>905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909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913</v>
      </c>
      <c r="AC14" s="58" t="s">
        <v>909</v>
      </c>
      <c r="AD14" s="58" t="s">
        <v>218</v>
      </c>
      <c r="AE14" s="58" t="s">
        <v>427</v>
      </c>
      <c r="AF14" s="58" t="s">
        <v>915</v>
      </c>
      <c r="AG14" s="58" t="s">
        <v>917</v>
      </c>
      <c r="AH14" s="58" t="s">
        <v>918</v>
      </c>
      <c r="AI14" s="58" t="s">
        <v>919</v>
      </c>
      <c r="AJ14" s="58" t="s">
        <v>216</v>
      </c>
      <c r="AK14" s="58" t="s">
        <v>920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925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931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934</v>
      </c>
      <c r="BR14" s="58" t="s">
        <v>845</v>
      </c>
      <c r="BS14" s="58" t="s">
        <v>219</v>
      </c>
      <c r="BT14" s="58" t="s">
        <v>936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939</v>
      </c>
      <c r="CA14" s="58" t="s">
        <v>940</v>
      </c>
      <c r="CB14" s="58" t="s">
        <v>941</v>
      </c>
      <c r="CC14" s="58" t="s">
        <v>943</v>
      </c>
      <c r="CD14" s="58" t="s">
        <v>944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949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956</v>
      </c>
      <c r="DH14" s="58" t="s">
        <v>1322</v>
      </c>
      <c r="DI14" s="58" t="s">
        <v>1323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6" x14ac:dyDescent="0.3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6" x14ac:dyDescent="0.3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3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 x14ac:dyDescent="0.3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 x14ac:dyDescent="0.3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6" x14ac:dyDescent="0.3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6" x14ac:dyDescent="0.3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3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 x14ac:dyDescent="0.3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 x14ac:dyDescent="0.3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 x14ac:dyDescent="0.3">
      <c r="A40" s="77" t="s">
        <v>278</v>
      </c>
      <c r="B40" s="78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 x14ac:dyDescent="0.3">
      <c r="A41" s="79" t="s">
        <v>840</v>
      </c>
      <c r="B41" s="80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 x14ac:dyDescent="0.3">
      <c r="B43" s="61" t="s">
        <v>811</v>
      </c>
      <c r="C43" s="62"/>
      <c r="D43" s="62"/>
      <c r="E43" s="63"/>
      <c r="F43" s="27"/>
      <c r="G43" s="27"/>
    </row>
    <row r="44" spans="1:254" x14ac:dyDescent="0.3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 x14ac:dyDescent="0.3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 x14ac:dyDescent="0.3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 x14ac:dyDescent="0.3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 x14ac:dyDescent="0.3">
      <c r="B48" s="4"/>
      <c r="C48" s="4"/>
      <c r="D48" s="88" t="s">
        <v>56</v>
      </c>
      <c r="E48" s="89"/>
      <c r="F48" s="90" t="s">
        <v>3</v>
      </c>
      <c r="G48" s="91"/>
    </row>
    <row r="49" spans="2:13" x14ac:dyDescent="0.3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 x14ac:dyDescent="0.3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 x14ac:dyDescent="0.3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 x14ac:dyDescent="0.3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 x14ac:dyDescent="0.3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 x14ac:dyDescent="0.3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 x14ac:dyDescent="0.3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 x14ac:dyDescent="0.3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 x14ac:dyDescent="0.3">
      <c r="B57" s="4"/>
      <c r="C57" s="41"/>
      <c r="D57" s="88" t="s">
        <v>159</v>
      </c>
      <c r="E57" s="89"/>
      <c r="F57" s="88" t="s">
        <v>116</v>
      </c>
      <c r="G57" s="89"/>
      <c r="H57" s="92" t="s">
        <v>174</v>
      </c>
      <c r="I57" s="93"/>
      <c r="J57" s="87" t="s">
        <v>186</v>
      </c>
      <c r="K57" s="87"/>
      <c r="L57" s="87" t="s">
        <v>117</v>
      </c>
      <c r="M57" s="87"/>
    </row>
    <row r="58" spans="2:13" x14ac:dyDescent="0.3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 x14ac:dyDescent="0.3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 x14ac:dyDescent="0.3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 x14ac:dyDescent="0.3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 x14ac:dyDescent="0.3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 x14ac:dyDescent="0.3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 x14ac:dyDescent="0.3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 x14ac:dyDescent="0.3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64"/>
  <sheetViews>
    <sheetView tabSelected="1" zoomScale="60" zoomScaleNormal="60" zoomScalePageLayoutView="40" workbookViewId="0">
      <pane xSplit="2" ySplit="13" topLeftCell="C34" activePane="bottomRight" state="frozen"/>
      <selection pane="topRight" activeCell="C1" sqref="C1"/>
      <selection pane="bottomLeft" activeCell="A14" sqref="A14"/>
      <selection pane="bottomRight" activeCell="Q58" sqref="Q58"/>
    </sheetView>
  </sheetViews>
  <sheetFormatPr defaultRowHeight="14.4" x14ac:dyDescent="0.3"/>
  <cols>
    <col min="2" max="2" width="30.33203125" customWidth="1"/>
    <col min="154" max="154" width="10.109375" bestFit="1" customWidth="1"/>
  </cols>
  <sheetData>
    <row r="1" spans="1:254" ht="15.6" x14ac:dyDescent="0.3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6" x14ac:dyDescent="0.3">
      <c r="A2" s="86" t="s">
        <v>1411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7"/>
      <c r="S2" s="7"/>
      <c r="T2" s="7"/>
      <c r="U2" s="7"/>
      <c r="V2" s="7"/>
      <c r="FI2" s="66" t="s">
        <v>1376</v>
      </c>
      <c r="FJ2" s="66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3">
      <c r="A4" s="94" t="s">
        <v>0</v>
      </c>
      <c r="B4" s="9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95" t="s">
        <v>2</v>
      </c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7"/>
      <c r="BK4" s="84" t="s">
        <v>88</v>
      </c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98" t="s">
        <v>115</v>
      </c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100"/>
      <c r="EW4" s="87" t="s">
        <v>138</v>
      </c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</row>
    <row r="5" spans="1:254" ht="15.75" customHeight="1" x14ac:dyDescent="0.3">
      <c r="A5" s="94"/>
      <c r="B5" s="94"/>
      <c r="C5" s="75" t="s">
        <v>1409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 t="s">
        <v>1408</v>
      </c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4" t="s">
        <v>3</v>
      </c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 t="s">
        <v>331</v>
      </c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5" t="s">
        <v>332</v>
      </c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 t="s">
        <v>159</v>
      </c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2" t="s">
        <v>1018</v>
      </c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 t="s">
        <v>174</v>
      </c>
      <c r="DE5" s="72"/>
      <c r="DF5" s="72"/>
      <c r="DG5" s="72"/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101" t="s">
        <v>186</v>
      </c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72" t="s">
        <v>117</v>
      </c>
      <c r="EI5" s="72"/>
      <c r="EJ5" s="72"/>
      <c r="EK5" s="72"/>
      <c r="EL5" s="72"/>
      <c r="EM5" s="72"/>
      <c r="EN5" s="72"/>
      <c r="EO5" s="72"/>
      <c r="EP5" s="72"/>
      <c r="EQ5" s="72"/>
      <c r="ER5" s="72"/>
      <c r="ES5" s="72"/>
      <c r="ET5" s="72"/>
      <c r="EU5" s="72"/>
      <c r="EV5" s="72"/>
      <c r="EW5" s="74" t="s">
        <v>1407</v>
      </c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</row>
    <row r="6" spans="1:254" ht="15.6" hidden="1" x14ac:dyDescent="0.3">
      <c r="A6" s="94"/>
      <c r="B6" s="9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6" hidden="1" x14ac:dyDescent="0.3">
      <c r="A7" s="94"/>
      <c r="B7" s="94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6" hidden="1" x14ac:dyDescent="0.3">
      <c r="A8" s="94"/>
      <c r="B8" s="94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6" hidden="1" x14ac:dyDescent="0.3">
      <c r="A9" s="94"/>
      <c r="B9" s="94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6" hidden="1" x14ac:dyDescent="0.3">
      <c r="A10" s="94"/>
      <c r="B10" s="9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6" x14ac:dyDescent="0.3">
      <c r="A11" s="94"/>
      <c r="B11" s="94"/>
      <c r="C11" s="75" t="s">
        <v>280</v>
      </c>
      <c r="D11" s="75" t="s">
        <v>5</v>
      </c>
      <c r="E11" s="75" t="s">
        <v>6</v>
      </c>
      <c r="F11" s="75" t="s">
        <v>319</v>
      </c>
      <c r="G11" s="75" t="s">
        <v>7</v>
      </c>
      <c r="H11" s="75" t="s">
        <v>8</v>
      </c>
      <c r="I11" s="75" t="s">
        <v>281</v>
      </c>
      <c r="J11" s="75" t="s">
        <v>9</v>
      </c>
      <c r="K11" s="75" t="s">
        <v>10</v>
      </c>
      <c r="L11" s="75" t="s">
        <v>282</v>
      </c>
      <c r="M11" s="75" t="s">
        <v>9</v>
      </c>
      <c r="N11" s="75" t="s">
        <v>10</v>
      </c>
      <c r="O11" s="75" t="s">
        <v>283</v>
      </c>
      <c r="P11" s="75" t="s">
        <v>11</v>
      </c>
      <c r="Q11" s="75" t="s">
        <v>4</v>
      </c>
      <c r="R11" s="75" t="s">
        <v>284</v>
      </c>
      <c r="S11" s="75"/>
      <c r="T11" s="75"/>
      <c r="U11" s="75" t="s">
        <v>977</v>
      </c>
      <c r="V11" s="75"/>
      <c r="W11" s="75"/>
      <c r="X11" s="75" t="s">
        <v>978</v>
      </c>
      <c r="Y11" s="75"/>
      <c r="Z11" s="75"/>
      <c r="AA11" s="74" t="s">
        <v>979</v>
      </c>
      <c r="AB11" s="74"/>
      <c r="AC11" s="74"/>
      <c r="AD11" s="75" t="s">
        <v>285</v>
      </c>
      <c r="AE11" s="75"/>
      <c r="AF11" s="75"/>
      <c r="AG11" s="75" t="s">
        <v>286</v>
      </c>
      <c r="AH11" s="75"/>
      <c r="AI11" s="75"/>
      <c r="AJ11" s="74" t="s">
        <v>287</v>
      </c>
      <c r="AK11" s="74"/>
      <c r="AL11" s="74"/>
      <c r="AM11" s="75" t="s">
        <v>288</v>
      </c>
      <c r="AN11" s="75"/>
      <c r="AO11" s="75"/>
      <c r="AP11" s="75" t="s">
        <v>289</v>
      </c>
      <c r="AQ11" s="75"/>
      <c r="AR11" s="75"/>
      <c r="AS11" s="75" t="s">
        <v>290</v>
      </c>
      <c r="AT11" s="75"/>
      <c r="AU11" s="75"/>
      <c r="AV11" s="75" t="s">
        <v>291</v>
      </c>
      <c r="AW11" s="75"/>
      <c r="AX11" s="75"/>
      <c r="AY11" s="75" t="s">
        <v>320</v>
      </c>
      <c r="AZ11" s="75"/>
      <c r="BA11" s="75"/>
      <c r="BB11" s="75" t="s">
        <v>292</v>
      </c>
      <c r="BC11" s="75"/>
      <c r="BD11" s="75"/>
      <c r="BE11" s="75" t="s">
        <v>1001</v>
      </c>
      <c r="BF11" s="75"/>
      <c r="BG11" s="75"/>
      <c r="BH11" s="75" t="s">
        <v>293</v>
      </c>
      <c r="BI11" s="75"/>
      <c r="BJ11" s="75"/>
      <c r="BK11" s="74" t="s">
        <v>294</v>
      </c>
      <c r="BL11" s="74"/>
      <c r="BM11" s="74"/>
      <c r="BN11" s="74" t="s">
        <v>321</v>
      </c>
      <c r="BO11" s="74"/>
      <c r="BP11" s="74"/>
      <c r="BQ11" s="74" t="s">
        <v>295</v>
      </c>
      <c r="BR11" s="74"/>
      <c r="BS11" s="74"/>
      <c r="BT11" s="74" t="s">
        <v>296</v>
      </c>
      <c r="BU11" s="74"/>
      <c r="BV11" s="74"/>
      <c r="BW11" s="74" t="s">
        <v>297</v>
      </c>
      <c r="BX11" s="74"/>
      <c r="BY11" s="74"/>
      <c r="BZ11" s="74" t="s">
        <v>298</v>
      </c>
      <c r="CA11" s="74"/>
      <c r="CB11" s="74"/>
      <c r="CC11" s="74" t="s">
        <v>322</v>
      </c>
      <c r="CD11" s="74"/>
      <c r="CE11" s="74"/>
      <c r="CF11" s="74" t="s">
        <v>299</v>
      </c>
      <c r="CG11" s="74"/>
      <c r="CH11" s="74"/>
      <c r="CI11" s="74" t="s">
        <v>300</v>
      </c>
      <c r="CJ11" s="74"/>
      <c r="CK11" s="74"/>
      <c r="CL11" s="74" t="s">
        <v>301</v>
      </c>
      <c r="CM11" s="74"/>
      <c r="CN11" s="74"/>
      <c r="CO11" s="74" t="s">
        <v>302</v>
      </c>
      <c r="CP11" s="74"/>
      <c r="CQ11" s="74"/>
      <c r="CR11" s="74" t="s">
        <v>303</v>
      </c>
      <c r="CS11" s="74"/>
      <c r="CT11" s="74"/>
      <c r="CU11" s="74" t="s">
        <v>304</v>
      </c>
      <c r="CV11" s="74"/>
      <c r="CW11" s="74"/>
      <c r="CX11" s="74" t="s">
        <v>305</v>
      </c>
      <c r="CY11" s="74"/>
      <c r="CZ11" s="74"/>
      <c r="DA11" s="74" t="s">
        <v>306</v>
      </c>
      <c r="DB11" s="74"/>
      <c r="DC11" s="74"/>
      <c r="DD11" s="74" t="s">
        <v>307</v>
      </c>
      <c r="DE11" s="74"/>
      <c r="DF11" s="74"/>
      <c r="DG11" s="74" t="s">
        <v>323</v>
      </c>
      <c r="DH11" s="74"/>
      <c r="DI11" s="74"/>
      <c r="DJ11" s="74" t="s">
        <v>308</v>
      </c>
      <c r="DK11" s="74"/>
      <c r="DL11" s="74"/>
      <c r="DM11" s="74" t="s">
        <v>309</v>
      </c>
      <c r="DN11" s="74"/>
      <c r="DO11" s="74"/>
      <c r="DP11" s="74" t="s">
        <v>310</v>
      </c>
      <c r="DQ11" s="74"/>
      <c r="DR11" s="74"/>
      <c r="DS11" s="74" t="s">
        <v>311</v>
      </c>
      <c r="DT11" s="74"/>
      <c r="DU11" s="74"/>
      <c r="DV11" s="74" t="s">
        <v>312</v>
      </c>
      <c r="DW11" s="74"/>
      <c r="DX11" s="74"/>
      <c r="DY11" s="74" t="s">
        <v>313</v>
      </c>
      <c r="DZ11" s="74"/>
      <c r="EA11" s="74"/>
      <c r="EB11" s="74" t="s">
        <v>314</v>
      </c>
      <c r="EC11" s="74"/>
      <c r="ED11" s="74"/>
      <c r="EE11" s="74" t="s">
        <v>324</v>
      </c>
      <c r="EF11" s="74"/>
      <c r="EG11" s="74"/>
      <c r="EH11" s="74" t="s">
        <v>325</v>
      </c>
      <c r="EI11" s="74"/>
      <c r="EJ11" s="74"/>
      <c r="EK11" s="74" t="s">
        <v>326</v>
      </c>
      <c r="EL11" s="74"/>
      <c r="EM11" s="74"/>
      <c r="EN11" s="74" t="s">
        <v>327</v>
      </c>
      <c r="EO11" s="74"/>
      <c r="EP11" s="74"/>
      <c r="EQ11" s="74" t="s">
        <v>328</v>
      </c>
      <c r="ER11" s="74"/>
      <c r="ES11" s="74"/>
      <c r="ET11" s="74" t="s">
        <v>329</v>
      </c>
      <c r="EU11" s="74"/>
      <c r="EV11" s="74"/>
      <c r="EW11" s="74" t="s">
        <v>315</v>
      </c>
      <c r="EX11" s="74"/>
      <c r="EY11" s="74"/>
      <c r="EZ11" s="74" t="s">
        <v>330</v>
      </c>
      <c r="FA11" s="74"/>
      <c r="FB11" s="74"/>
      <c r="FC11" s="74" t="s">
        <v>316</v>
      </c>
      <c r="FD11" s="74"/>
      <c r="FE11" s="74"/>
      <c r="FF11" s="74" t="s">
        <v>317</v>
      </c>
      <c r="FG11" s="74"/>
      <c r="FH11" s="74"/>
      <c r="FI11" s="74" t="s">
        <v>318</v>
      </c>
      <c r="FJ11" s="74"/>
      <c r="FK11" s="74"/>
    </row>
    <row r="12" spans="1:254" ht="79.5" customHeight="1" x14ac:dyDescent="0.3">
      <c r="A12" s="94"/>
      <c r="B12" s="94"/>
      <c r="C12" s="76" t="s">
        <v>960</v>
      </c>
      <c r="D12" s="76"/>
      <c r="E12" s="76"/>
      <c r="F12" s="76" t="s">
        <v>964</v>
      </c>
      <c r="G12" s="76"/>
      <c r="H12" s="76"/>
      <c r="I12" s="76" t="s">
        <v>968</v>
      </c>
      <c r="J12" s="76"/>
      <c r="K12" s="76"/>
      <c r="L12" s="76" t="s">
        <v>972</v>
      </c>
      <c r="M12" s="76"/>
      <c r="N12" s="76"/>
      <c r="O12" s="76" t="s">
        <v>974</v>
      </c>
      <c r="P12" s="76"/>
      <c r="Q12" s="76"/>
      <c r="R12" s="76" t="s">
        <v>1402</v>
      </c>
      <c r="S12" s="76"/>
      <c r="T12" s="76"/>
      <c r="U12" s="76" t="s">
        <v>338</v>
      </c>
      <c r="V12" s="76"/>
      <c r="W12" s="76"/>
      <c r="X12" s="76" t="s">
        <v>341</v>
      </c>
      <c r="Y12" s="76"/>
      <c r="Z12" s="76"/>
      <c r="AA12" s="76" t="s">
        <v>980</v>
      </c>
      <c r="AB12" s="76"/>
      <c r="AC12" s="76"/>
      <c r="AD12" s="76" t="s">
        <v>984</v>
      </c>
      <c r="AE12" s="76"/>
      <c r="AF12" s="76"/>
      <c r="AG12" s="76" t="s">
        <v>985</v>
      </c>
      <c r="AH12" s="76"/>
      <c r="AI12" s="76"/>
      <c r="AJ12" s="76" t="s">
        <v>989</v>
      </c>
      <c r="AK12" s="76"/>
      <c r="AL12" s="76"/>
      <c r="AM12" s="76" t="s">
        <v>993</v>
      </c>
      <c r="AN12" s="76"/>
      <c r="AO12" s="76"/>
      <c r="AP12" s="76" t="s">
        <v>997</v>
      </c>
      <c r="AQ12" s="76"/>
      <c r="AR12" s="76"/>
      <c r="AS12" s="76" t="s">
        <v>998</v>
      </c>
      <c r="AT12" s="76"/>
      <c r="AU12" s="76"/>
      <c r="AV12" s="76" t="s">
        <v>1002</v>
      </c>
      <c r="AW12" s="76"/>
      <c r="AX12" s="76"/>
      <c r="AY12" s="76" t="s">
        <v>1003</v>
      </c>
      <c r="AZ12" s="76"/>
      <c r="BA12" s="76"/>
      <c r="BB12" s="76" t="s">
        <v>1004</v>
      </c>
      <c r="BC12" s="76"/>
      <c r="BD12" s="76"/>
      <c r="BE12" s="76" t="s">
        <v>1005</v>
      </c>
      <c r="BF12" s="76"/>
      <c r="BG12" s="76"/>
      <c r="BH12" s="76" t="s">
        <v>1006</v>
      </c>
      <c r="BI12" s="76"/>
      <c r="BJ12" s="76"/>
      <c r="BK12" s="76" t="s">
        <v>357</v>
      </c>
      <c r="BL12" s="76"/>
      <c r="BM12" s="76"/>
      <c r="BN12" s="76" t="s">
        <v>359</v>
      </c>
      <c r="BO12" s="76"/>
      <c r="BP12" s="76"/>
      <c r="BQ12" s="76" t="s">
        <v>1010</v>
      </c>
      <c r="BR12" s="76"/>
      <c r="BS12" s="76"/>
      <c r="BT12" s="76" t="s">
        <v>1011</v>
      </c>
      <c r="BU12" s="76"/>
      <c r="BV12" s="76"/>
      <c r="BW12" s="76" t="s">
        <v>1012</v>
      </c>
      <c r="BX12" s="76"/>
      <c r="BY12" s="76"/>
      <c r="BZ12" s="76" t="s">
        <v>1013</v>
      </c>
      <c r="CA12" s="76"/>
      <c r="CB12" s="76"/>
      <c r="CC12" s="76" t="s">
        <v>369</v>
      </c>
      <c r="CD12" s="76"/>
      <c r="CE12" s="76"/>
      <c r="CF12" s="102" t="s">
        <v>372</v>
      </c>
      <c r="CG12" s="102"/>
      <c r="CH12" s="102"/>
      <c r="CI12" s="76" t="s">
        <v>376</v>
      </c>
      <c r="CJ12" s="76"/>
      <c r="CK12" s="76"/>
      <c r="CL12" s="76" t="s">
        <v>1324</v>
      </c>
      <c r="CM12" s="76"/>
      <c r="CN12" s="76"/>
      <c r="CO12" s="76" t="s">
        <v>382</v>
      </c>
      <c r="CP12" s="76"/>
      <c r="CQ12" s="76"/>
      <c r="CR12" s="102" t="s">
        <v>385</v>
      </c>
      <c r="CS12" s="102"/>
      <c r="CT12" s="102"/>
      <c r="CU12" s="76" t="s">
        <v>388</v>
      </c>
      <c r="CV12" s="76"/>
      <c r="CW12" s="76"/>
      <c r="CX12" s="76" t="s">
        <v>390</v>
      </c>
      <c r="CY12" s="76"/>
      <c r="CZ12" s="76"/>
      <c r="DA12" s="76" t="s">
        <v>394</v>
      </c>
      <c r="DB12" s="76"/>
      <c r="DC12" s="76"/>
      <c r="DD12" s="102" t="s">
        <v>398</v>
      </c>
      <c r="DE12" s="102"/>
      <c r="DF12" s="102"/>
      <c r="DG12" s="102" t="s">
        <v>400</v>
      </c>
      <c r="DH12" s="102"/>
      <c r="DI12" s="102"/>
      <c r="DJ12" s="102" t="s">
        <v>404</v>
      </c>
      <c r="DK12" s="102"/>
      <c r="DL12" s="102"/>
      <c r="DM12" s="102" t="s">
        <v>408</v>
      </c>
      <c r="DN12" s="102"/>
      <c r="DO12" s="102"/>
      <c r="DP12" s="102" t="s">
        <v>412</v>
      </c>
      <c r="DQ12" s="102"/>
      <c r="DR12" s="102"/>
      <c r="DS12" s="102" t="s">
        <v>415</v>
      </c>
      <c r="DT12" s="102"/>
      <c r="DU12" s="102"/>
      <c r="DV12" s="102" t="s">
        <v>418</v>
      </c>
      <c r="DW12" s="102"/>
      <c r="DX12" s="102"/>
      <c r="DY12" s="102" t="s">
        <v>422</v>
      </c>
      <c r="DZ12" s="102"/>
      <c r="EA12" s="102"/>
      <c r="EB12" s="102" t="s">
        <v>424</v>
      </c>
      <c r="EC12" s="102"/>
      <c r="ED12" s="102"/>
      <c r="EE12" s="102" t="s">
        <v>1022</v>
      </c>
      <c r="EF12" s="102"/>
      <c r="EG12" s="102"/>
      <c r="EH12" s="102" t="s">
        <v>426</v>
      </c>
      <c r="EI12" s="102"/>
      <c r="EJ12" s="102"/>
      <c r="EK12" s="102" t="s">
        <v>428</v>
      </c>
      <c r="EL12" s="102"/>
      <c r="EM12" s="102"/>
      <c r="EN12" s="102" t="s">
        <v>1031</v>
      </c>
      <c r="EO12" s="102"/>
      <c r="EP12" s="102"/>
      <c r="EQ12" s="102" t="s">
        <v>1033</v>
      </c>
      <c r="ER12" s="102"/>
      <c r="ES12" s="102"/>
      <c r="ET12" s="102" t="s">
        <v>430</v>
      </c>
      <c r="EU12" s="102"/>
      <c r="EV12" s="102"/>
      <c r="EW12" s="102" t="s">
        <v>431</v>
      </c>
      <c r="EX12" s="102"/>
      <c r="EY12" s="102"/>
      <c r="EZ12" s="102" t="s">
        <v>1037</v>
      </c>
      <c r="FA12" s="102"/>
      <c r="FB12" s="102"/>
      <c r="FC12" s="102" t="s">
        <v>1041</v>
      </c>
      <c r="FD12" s="102"/>
      <c r="FE12" s="102"/>
      <c r="FF12" s="102" t="s">
        <v>1043</v>
      </c>
      <c r="FG12" s="102"/>
      <c r="FH12" s="102"/>
      <c r="FI12" s="102" t="s">
        <v>1047</v>
      </c>
      <c r="FJ12" s="102"/>
      <c r="FK12" s="102"/>
    </row>
    <row r="13" spans="1:254" ht="180" x14ac:dyDescent="0.3">
      <c r="A13" s="94"/>
      <c r="B13" s="94"/>
      <c r="C13" s="58" t="s">
        <v>962</v>
      </c>
      <c r="D13" s="58" t="s">
        <v>961</v>
      </c>
      <c r="E13" s="58" t="s">
        <v>963</v>
      </c>
      <c r="F13" s="58" t="s">
        <v>965</v>
      </c>
      <c r="G13" s="58" t="s">
        <v>966</v>
      </c>
      <c r="H13" s="58" t="s">
        <v>967</v>
      </c>
      <c r="I13" s="58" t="s">
        <v>969</v>
      </c>
      <c r="J13" s="58" t="s">
        <v>970</v>
      </c>
      <c r="K13" s="58" t="s">
        <v>971</v>
      </c>
      <c r="L13" s="58" t="s">
        <v>973</v>
      </c>
      <c r="M13" s="58" t="s">
        <v>335</v>
      </c>
      <c r="N13" s="58" t="s">
        <v>194</v>
      </c>
      <c r="O13" s="58" t="s">
        <v>975</v>
      </c>
      <c r="P13" s="58" t="s">
        <v>976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981</v>
      </c>
      <c r="AB13" s="58" t="s">
        <v>982</v>
      </c>
      <c r="AC13" s="58" t="s">
        <v>983</v>
      </c>
      <c r="AD13" s="58" t="s">
        <v>84</v>
      </c>
      <c r="AE13" s="58" t="s">
        <v>348</v>
      </c>
      <c r="AF13" s="58" t="s">
        <v>86</v>
      </c>
      <c r="AG13" s="58" t="s">
        <v>986</v>
      </c>
      <c r="AH13" s="58" t="s">
        <v>987</v>
      </c>
      <c r="AI13" s="58" t="s">
        <v>988</v>
      </c>
      <c r="AJ13" s="58" t="s">
        <v>990</v>
      </c>
      <c r="AK13" s="58" t="s">
        <v>991</v>
      </c>
      <c r="AL13" s="58" t="s">
        <v>992</v>
      </c>
      <c r="AM13" s="58" t="s">
        <v>994</v>
      </c>
      <c r="AN13" s="58" t="s">
        <v>995</v>
      </c>
      <c r="AO13" s="58" t="s">
        <v>996</v>
      </c>
      <c r="AP13" s="58" t="s">
        <v>216</v>
      </c>
      <c r="AQ13" s="58" t="s">
        <v>217</v>
      </c>
      <c r="AR13" s="58" t="s">
        <v>205</v>
      </c>
      <c r="AS13" s="58" t="s">
        <v>999</v>
      </c>
      <c r="AT13" s="58" t="s">
        <v>350</v>
      </c>
      <c r="AU13" s="58" t="s">
        <v>1000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1007</v>
      </c>
      <c r="BO13" s="58" t="s">
        <v>1008</v>
      </c>
      <c r="BP13" s="58" t="s">
        <v>1009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1014</v>
      </c>
      <c r="CN13" s="58" t="s">
        <v>1015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1016</v>
      </c>
      <c r="CW13" s="58" t="s">
        <v>1017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1380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1019</v>
      </c>
      <c r="EB13" s="59" t="s">
        <v>425</v>
      </c>
      <c r="EC13" s="59" t="s">
        <v>1020</v>
      </c>
      <c r="ED13" s="59" t="s">
        <v>1021</v>
      </c>
      <c r="EE13" s="59" t="s">
        <v>1023</v>
      </c>
      <c r="EF13" s="59" t="s">
        <v>1024</v>
      </c>
      <c r="EG13" s="59" t="s">
        <v>1025</v>
      </c>
      <c r="EH13" s="59" t="s">
        <v>73</v>
      </c>
      <c r="EI13" s="59" t="s">
        <v>1026</v>
      </c>
      <c r="EJ13" s="59" t="s">
        <v>75</v>
      </c>
      <c r="EK13" s="59" t="s">
        <v>1027</v>
      </c>
      <c r="EL13" s="59" t="s">
        <v>1028</v>
      </c>
      <c r="EM13" s="59" t="s">
        <v>1029</v>
      </c>
      <c r="EN13" s="59" t="s">
        <v>1030</v>
      </c>
      <c r="EO13" s="59" t="s">
        <v>1032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1036</v>
      </c>
      <c r="EU13" s="59" t="s">
        <v>1034</v>
      </c>
      <c r="EV13" s="59" t="s">
        <v>1035</v>
      </c>
      <c r="EW13" s="59" t="s">
        <v>433</v>
      </c>
      <c r="EX13" s="59" t="s">
        <v>432</v>
      </c>
      <c r="EY13" s="59" t="s">
        <v>207</v>
      </c>
      <c r="EZ13" s="59" t="s">
        <v>1038</v>
      </c>
      <c r="FA13" s="59" t="s">
        <v>1039</v>
      </c>
      <c r="FB13" s="59" t="s">
        <v>1040</v>
      </c>
      <c r="FC13" s="59" t="s">
        <v>336</v>
      </c>
      <c r="FD13" s="59" t="s">
        <v>1042</v>
      </c>
      <c r="FE13" s="59" t="s">
        <v>274</v>
      </c>
      <c r="FF13" s="59" t="s">
        <v>1044</v>
      </c>
      <c r="FG13" s="59" t="s">
        <v>1045</v>
      </c>
      <c r="FH13" s="59" t="s">
        <v>1046</v>
      </c>
      <c r="FI13" s="59" t="s">
        <v>1048</v>
      </c>
      <c r="FJ13" s="59" t="s">
        <v>1049</v>
      </c>
      <c r="FK13" s="59" t="s">
        <v>1050</v>
      </c>
    </row>
    <row r="14" spans="1:254" ht="15.6" x14ac:dyDescent="0.3">
      <c r="A14" s="20">
        <v>1</v>
      </c>
      <c r="B14" s="13" t="s">
        <v>1381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/>
      <c r="Y14" s="4">
        <v>1</v>
      </c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/>
      <c r="AT14" s="4">
        <v>1</v>
      </c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/>
      <c r="ER14" s="4">
        <v>1</v>
      </c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 t="s">
        <v>1382</v>
      </c>
      <c r="C15" s="4">
        <v>1</v>
      </c>
      <c r="D15" s="4"/>
      <c r="E15" s="4"/>
      <c r="F15" s="4"/>
      <c r="G15" s="4">
        <v>1</v>
      </c>
      <c r="H15" s="4"/>
      <c r="I15" s="4">
        <v>1</v>
      </c>
      <c r="J15" s="4"/>
      <c r="K15" s="4"/>
      <c r="L15" s="4">
        <v>1</v>
      </c>
      <c r="M15" s="4"/>
      <c r="N15" s="4"/>
      <c r="O15" s="4">
        <v>1</v>
      </c>
      <c r="P15" s="4"/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>
        <v>1</v>
      </c>
      <c r="AQ15" s="4"/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>
        <v>1</v>
      </c>
      <c r="CD15" s="4"/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>
        <v>1</v>
      </c>
      <c r="DW15" s="4"/>
      <c r="DX15" s="4"/>
      <c r="DY15" s="4"/>
      <c r="DZ15" s="4">
        <v>1</v>
      </c>
      <c r="EA15" s="4"/>
      <c r="EB15" s="4">
        <v>1</v>
      </c>
      <c r="EC15" s="4"/>
      <c r="ED15" s="4"/>
      <c r="EE15" s="4">
        <v>1</v>
      </c>
      <c r="EF15" s="4"/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 t="s">
        <v>1383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>
        <v>1</v>
      </c>
      <c r="P16" s="4"/>
      <c r="Q16" s="4"/>
      <c r="R16" s="4">
        <v>1</v>
      </c>
      <c r="S16" s="4"/>
      <c r="T16" s="4"/>
      <c r="U16" s="4">
        <v>1</v>
      </c>
      <c r="V16" s="4"/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/>
      <c r="AT16" s="4"/>
      <c r="AU16" s="4">
        <v>1</v>
      </c>
      <c r="AV16" s="4"/>
      <c r="AW16" s="4">
        <v>1</v>
      </c>
      <c r="AX16" s="4"/>
      <c r="AY16" s="4"/>
      <c r="AZ16" s="4">
        <v>1</v>
      </c>
      <c r="BA16" s="4"/>
      <c r="BB16" s="4">
        <v>1</v>
      </c>
      <c r="BC16" s="4"/>
      <c r="BD16" s="4"/>
      <c r="BE16" s="4"/>
      <c r="BF16" s="4">
        <v>1</v>
      </c>
      <c r="BG16" s="4"/>
      <c r="BH16" s="4"/>
      <c r="BI16" s="4">
        <v>1</v>
      </c>
      <c r="BJ16" s="4"/>
      <c r="BK16" s="4">
        <v>1</v>
      </c>
      <c r="BL16" s="4"/>
      <c r="BM16" s="4"/>
      <c r="BN16" s="4">
        <v>1</v>
      </c>
      <c r="BO16" s="4"/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>
        <v>1</v>
      </c>
      <c r="CA16" s="4"/>
      <c r="CB16" s="4"/>
      <c r="CC16" s="4">
        <v>1</v>
      </c>
      <c r="CD16" s="4"/>
      <c r="CE16" s="4"/>
      <c r="CF16" s="4"/>
      <c r="CG16" s="4">
        <v>1</v>
      </c>
      <c r="CH16" s="4"/>
      <c r="CI16" s="4">
        <v>1</v>
      </c>
      <c r="CK16" s="4"/>
      <c r="CL16" s="4">
        <v>1</v>
      </c>
      <c r="CM16" s="4"/>
      <c r="CN16" s="4"/>
      <c r="CO16" s="4"/>
      <c r="CP16" s="4">
        <v>1</v>
      </c>
      <c r="CQ16" s="4"/>
      <c r="CR16" s="4">
        <v>1</v>
      </c>
      <c r="CS16" s="4"/>
      <c r="CT16" s="4"/>
      <c r="CU16" s="4"/>
      <c r="CV16" s="4">
        <v>1</v>
      </c>
      <c r="CW16" s="4"/>
      <c r="CX16" s="4"/>
      <c r="CY16" s="4">
        <v>1</v>
      </c>
      <c r="CZ16" s="4"/>
      <c r="DA16" s="4">
        <v>1</v>
      </c>
      <c r="DB16" s="4"/>
      <c r="DC16" s="4"/>
      <c r="DD16" s="4">
        <v>1</v>
      </c>
      <c r="DE16" s="4"/>
      <c r="DF16" s="4"/>
      <c r="DG16" s="4"/>
      <c r="DH16" s="4">
        <v>1</v>
      </c>
      <c r="DI16" s="4"/>
      <c r="DJ16" s="4"/>
      <c r="DK16" s="4">
        <v>1</v>
      </c>
      <c r="DL16" s="4"/>
      <c r="DM16" s="4">
        <v>1</v>
      </c>
      <c r="DN16" s="4"/>
      <c r="DO16" s="4"/>
      <c r="DP16" s="4">
        <v>1</v>
      </c>
      <c r="DQ16" s="4"/>
      <c r="DR16" s="4"/>
      <c r="DS16" s="4"/>
      <c r="DT16" s="4">
        <v>1</v>
      </c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/>
      <c r="EI16" s="4">
        <v>1</v>
      </c>
      <c r="EJ16" s="4"/>
      <c r="EK16" s="4">
        <v>1</v>
      </c>
      <c r="EL16" s="4"/>
      <c r="EM16" s="4"/>
      <c r="EN16" s="4">
        <v>1</v>
      </c>
      <c r="EO16" s="4"/>
      <c r="EP16" s="4"/>
      <c r="EQ16" s="4"/>
      <c r="ER16" s="4">
        <v>1</v>
      </c>
      <c r="ES16" s="4"/>
      <c r="ET16" s="4">
        <v>1</v>
      </c>
      <c r="EU16" s="4"/>
      <c r="EV16" s="4"/>
      <c r="EW16" s="4">
        <v>1</v>
      </c>
      <c r="EX16" s="4"/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>
        <v>1</v>
      </c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 t="s">
        <v>1384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/>
      <c r="V17" s="4">
        <v>1</v>
      </c>
      <c r="W17" s="4"/>
      <c r="X17" s="4"/>
      <c r="Y17" s="4">
        <v>1</v>
      </c>
      <c r="Z17" s="4"/>
      <c r="AA17" s="4"/>
      <c r="AB17" s="4">
        <v>1</v>
      </c>
      <c r="AC17" s="4"/>
      <c r="AD17" s="4"/>
      <c r="AE17" s="4">
        <v>1</v>
      </c>
      <c r="AF17" s="4"/>
      <c r="AG17" s="4"/>
      <c r="AH17" s="4">
        <v>1</v>
      </c>
      <c r="AI17" s="4"/>
      <c r="AJ17" s="4">
        <v>1</v>
      </c>
      <c r="AK17" s="4"/>
      <c r="AL17" s="4"/>
      <c r="AM17" s="4"/>
      <c r="AN17" s="4">
        <v>1</v>
      </c>
      <c r="AO17" s="4"/>
      <c r="AP17" s="4"/>
      <c r="AQ17" s="4">
        <v>1</v>
      </c>
      <c r="AR17" s="4"/>
      <c r="AS17" s="4"/>
      <c r="AT17" s="4"/>
      <c r="AU17" s="4">
        <v>1</v>
      </c>
      <c r="AV17" s="4"/>
      <c r="AW17" s="4">
        <v>1</v>
      </c>
      <c r="AX17" s="4"/>
      <c r="AY17" s="4"/>
      <c r="AZ17" s="4">
        <v>1</v>
      </c>
      <c r="BA17" s="4"/>
      <c r="BB17" s="4"/>
      <c r="BC17" s="4">
        <v>1</v>
      </c>
      <c r="BD17" s="4"/>
      <c r="BE17" s="4"/>
      <c r="BF17" s="4">
        <v>1</v>
      </c>
      <c r="BG17" s="4"/>
      <c r="BH17" s="4"/>
      <c r="BI17" s="4">
        <v>1</v>
      </c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/>
      <c r="BU17" s="4">
        <v>1</v>
      </c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/>
      <c r="DK17" s="4">
        <v>1</v>
      </c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/>
      <c r="EI17" s="4">
        <v>1</v>
      </c>
      <c r="EJ17" s="4"/>
      <c r="EK17" s="4">
        <v>1</v>
      </c>
      <c r="EL17" s="4"/>
      <c r="EM17" s="4"/>
      <c r="EN17" s="4">
        <v>1</v>
      </c>
      <c r="EO17" s="4"/>
      <c r="EP17" s="4"/>
      <c r="EQ17" s="4"/>
      <c r="ER17" s="4">
        <v>1</v>
      </c>
      <c r="ES17" s="4"/>
      <c r="ET17" s="4"/>
      <c r="EU17" s="4">
        <v>1</v>
      </c>
      <c r="EV17" s="4"/>
      <c r="EW17" s="4"/>
      <c r="EX17" s="4">
        <v>1</v>
      </c>
      <c r="EY17" s="4"/>
      <c r="EZ17" s="4"/>
      <c r="FA17" s="4">
        <v>1</v>
      </c>
      <c r="FB17" s="4"/>
      <c r="FC17" s="4"/>
      <c r="FD17" s="4">
        <v>1</v>
      </c>
      <c r="FE17" s="4"/>
      <c r="FF17" s="4"/>
      <c r="FG17" s="4">
        <v>1</v>
      </c>
      <c r="FH17" s="4"/>
      <c r="FI17" s="4">
        <v>1</v>
      </c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 t="s">
        <v>1385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>
        <v>1</v>
      </c>
      <c r="AN18" s="4"/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 t="s">
        <v>1386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4">
        <v>1</v>
      </c>
      <c r="Y19" s="4"/>
      <c r="Z19" s="4"/>
      <c r="AA19" s="4">
        <v>1</v>
      </c>
      <c r="AB19" s="4"/>
      <c r="AC19" s="4"/>
      <c r="AD19" s="4">
        <v>1</v>
      </c>
      <c r="AE19" s="4"/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>
        <v>1</v>
      </c>
      <c r="AZ19" s="4"/>
      <c r="BA19" s="4"/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>
        <v>1</v>
      </c>
      <c r="CS19" s="4"/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>
        <v>1</v>
      </c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 t="s">
        <v>1387</v>
      </c>
      <c r="C20" s="4">
        <v>1</v>
      </c>
      <c r="D20" s="4"/>
      <c r="E20" s="4"/>
      <c r="F20" s="4">
        <v>1</v>
      </c>
      <c r="G20" s="4"/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>
        <v>1</v>
      </c>
      <c r="AN20" s="4"/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>
        <v>1</v>
      </c>
      <c r="AZ20" s="4"/>
      <c r="BA20" s="4"/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>
        <v>1</v>
      </c>
      <c r="CM20" s="4"/>
      <c r="CN20" s="4"/>
      <c r="CO20" s="4">
        <v>1</v>
      </c>
      <c r="CP20" s="4"/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>
        <v>1</v>
      </c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60">
        <v>8</v>
      </c>
      <c r="B21" s="28" t="s">
        <v>1388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/>
      <c r="AH21" s="4">
        <v>1</v>
      </c>
      <c r="AI21" s="4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/>
      <c r="AU21" s="4">
        <v>1</v>
      </c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/>
      <c r="BL21" s="4">
        <v>1</v>
      </c>
      <c r="BM21" s="4"/>
      <c r="BN21" s="4"/>
      <c r="BO21" s="4">
        <v>1</v>
      </c>
      <c r="BP21" s="4"/>
      <c r="BQ21" s="4"/>
      <c r="BR21" s="4">
        <v>1</v>
      </c>
      <c r="BS21" s="4"/>
      <c r="BT21" s="4"/>
      <c r="BU21" s="4">
        <v>1</v>
      </c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/>
      <c r="CP21" s="4">
        <v>1</v>
      </c>
      <c r="CQ21" s="4"/>
      <c r="CR21" s="4"/>
      <c r="CS21" s="4">
        <v>1</v>
      </c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>
        <v>1</v>
      </c>
      <c r="DE21" s="4"/>
      <c r="DF21" s="4"/>
      <c r="DG21" s="4"/>
      <c r="DH21" s="4">
        <v>1</v>
      </c>
      <c r="DI21" s="4"/>
      <c r="DJ21" s="4"/>
      <c r="DK21" s="4">
        <v>1</v>
      </c>
      <c r="DL21" s="4"/>
      <c r="DM21" s="4">
        <v>1</v>
      </c>
      <c r="DN21" s="4"/>
      <c r="DO21" s="4"/>
      <c r="DP21" s="4">
        <v>1</v>
      </c>
      <c r="DQ21" s="4"/>
      <c r="DR21" s="4"/>
      <c r="DS21" s="4"/>
      <c r="DT21" s="4">
        <v>1</v>
      </c>
      <c r="DU21" s="4"/>
      <c r="DV21" s="4">
        <v>1</v>
      </c>
      <c r="DW21" s="4"/>
      <c r="DX21" s="4"/>
      <c r="DY21" s="4"/>
      <c r="DZ21" s="4">
        <v>1</v>
      </c>
      <c r="EA21" s="4"/>
      <c r="EB21" s="4">
        <v>1</v>
      </c>
      <c r="EC21" s="4"/>
      <c r="ED21" s="4"/>
      <c r="EE21" s="4">
        <v>1</v>
      </c>
      <c r="EF21" s="4"/>
      <c r="EG21" s="4"/>
      <c r="EH21" s="4"/>
      <c r="EI21" s="4">
        <v>1</v>
      </c>
      <c r="EJ21" s="4"/>
      <c r="EK21" s="4"/>
      <c r="EL21" s="4">
        <v>1</v>
      </c>
      <c r="EM21" s="4"/>
      <c r="EN21" s="4"/>
      <c r="EO21" s="4">
        <v>1</v>
      </c>
      <c r="EP21" s="4"/>
      <c r="EQ21" s="4"/>
      <c r="ER21" s="4">
        <v>1</v>
      </c>
      <c r="ES21" s="4"/>
      <c r="ET21" s="4"/>
      <c r="EU21" s="4">
        <v>1</v>
      </c>
      <c r="EV21" s="4"/>
      <c r="EW21" s="4"/>
      <c r="EX21" s="4">
        <v>1</v>
      </c>
      <c r="EY21" s="4"/>
      <c r="EZ21" s="4"/>
      <c r="FA21" s="4">
        <v>1</v>
      </c>
      <c r="FB21" s="4"/>
      <c r="FC21" s="4"/>
      <c r="FD21" s="4">
        <v>1</v>
      </c>
      <c r="FE21" s="4"/>
      <c r="FF21" s="4"/>
      <c r="FG21" s="4">
        <v>1</v>
      </c>
      <c r="FH21" s="4"/>
      <c r="FI21" s="4"/>
      <c r="FJ21" s="4">
        <v>1</v>
      </c>
      <c r="FK21" s="4"/>
    </row>
    <row r="22" spans="1:254" x14ac:dyDescent="0.3">
      <c r="A22" s="60">
        <v>9</v>
      </c>
      <c r="B22" s="28" t="s">
        <v>1389</v>
      </c>
      <c r="C22" s="4">
        <v>1</v>
      </c>
      <c r="D22" s="4"/>
      <c r="E22" s="4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I22" s="4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>
        <v>1</v>
      </c>
      <c r="BR22" s="4"/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</row>
    <row r="23" spans="1:254" x14ac:dyDescent="0.3">
      <c r="A23" s="60">
        <v>10</v>
      </c>
      <c r="B23" s="28" t="s">
        <v>1390</v>
      </c>
      <c r="C23" s="4">
        <v>1</v>
      </c>
      <c r="D23" s="4"/>
      <c r="E23" s="4"/>
      <c r="F23" s="4"/>
      <c r="G23" s="4">
        <v>1</v>
      </c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/>
      <c r="AB23" s="4">
        <v>1</v>
      </c>
      <c r="AC23" s="4"/>
      <c r="AD23" s="4"/>
      <c r="AE23" s="4">
        <v>1</v>
      </c>
      <c r="AF23" s="4"/>
      <c r="AG23" s="4"/>
      <c r="AH23" s="4">
        <v>1</v>
      </c>
      <c r="AI23" s="4"/>
      <c r="AJ23" s="4"/>
      <c r="AK23" s="4">
        <v>1</v>
      </c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/>
      <c r="AW23" s="4">
        <v>1</v>
      </c>
      <c r="AX23" s="4"/>
      <c r="AY23" s="4">
        <v>1</v>
      </c>
      <c r="AZ23" s="4"/>
      <c r="BA23" s="4"/>
      <c r="BB23" s="4"/>
      <c r="BC23" s="4">
        <v>1</v>
      </c>
      <c r="BD23" s="4"/>
      <c r="BE23" s="4"/>
      <c r="BF23" s="4">
        <v>1</v>
      </c>
      <c r="BG23" s="4"/>
      <c r="BH23" s="4"/>
      <c r="BI23" s="4">
        <v>1</v>
      </c>
      <c r="BJ23" s="4"/>
      <c r="BK23" s="4">
        <v>1</v>
      </c>
      <c r="BL23" s="4"/>
      <c r="BM23" s="4"/>
      <c r="BN23" s="4">
        <v>1</v>
      </c>
      <c r="BO23" s="4"/>
      <c r="BP23" s="4"/>
      <c r="BQ23" s="4"/>
      <c r="BR23" s="4">
        <v>1</v>
      </c>
      <c r="BS23" s="4"/>
      <c r="BT23" s="4"/>
      <c r="BU23" s="4">
        <v>1</v>
      </c>
      <c r="BV23" s="4"/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>
        <v>1</v>
      </c>
      <c r="CG23" s="4"/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/>
      <c r="CS23" s="4">
        <v>1</v>
      </c>
      <c r="CT23" s="4"/>
      <c r="CU23" s="4"/>
      <c r="CV23" s="4">
        <v>1</v>
      </c>
      <c r="CW23" s="4"/>
      <c r="CX23" s="4"/>
      <c r="CY23" s="4">
        <v>1</v>
      </c>
      <c r="CZ23" s="4"/>
      <c r="DA23" s="4">
        <v>1</v>
      </c>
      <c r="DB23" s="4"/>
      <c r="DC23" s="4"/>
      <c r="DD23" s="4">
        <v>1</v>
      </c>
      <c r="DE23" s="4"/>
      <c r="DF23" s="4"/>
      <c r="DG23" s="4">
        <v>1</v>
      </c>
      <c r="DH23" s="4"/>
      <c r="DI23" s="4"/>
      <c r="DJ23" s="4"/>
      <c r="DK23" s="4">
        <v>1</v>
      </c>
      <c r="DL23" s="4"/>
      <c r="DM23" s="4">
        <v>1</v>
      </c>
      <c r="DN23" s="4"/>
      <c r="DO23" s="4"/>
      <c r="DP23" s="4">
        <v>1</v>
      </c>
      <c r="DQ23" s="4"/>
      <c r="DR23" s="4"/>
      <c r="DS23" s="4"/>
      <c r="DT23" s="4">
        <v>1</v>
      </c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/>
      <c r="EI23" s="4">
        <v>1</v>
      </c>
      <c r="EJ23" s="4"/>
      <c r="EK23" s="4"/>
      <c r="EL23" s="4">
        <v>1</v>
      </c>
      <c r="EM23" s="4"/>
      <c r="EN23" s="4">
        <v>1</v>
      </c>
      <c r="EO23" s="4"/>
      <c r="EP23" s="4"/>
      <c r="EQ23" s="4"/>
      <c r="ER23" s="4">
        <v>1</v>
      </c>
      <c r="ES23" s="4"/>
      <c r="ET23" s="4"/>
      <c r="EU23" s="4">
        <v>1</v>
      </c>
      <c r="EV23" s="4"/>
      <c r="EW23" s="4"/>
      <c r="EX23" s="4">
        <v>1</v>
      </c>
      <c r="EY23" s="4"/>
      <c r="EZ23" s="4"/>
      <c r="FA23" s="4">
        <v>1</v>
      </c>
      <c r="FB23" s="4"/>
      <c r="FC23" s="4"/>
      <c r="FD23" s="4">
        <v>1</v>
      </c>
      <c r="FE23" s="4"/>
      <c r="FF23" s="4">
        <v>1</v>
      </c>
      <c r="FG23" s="4"/>
      <c r="FH23" s="4"/>
      <c r="FI23" s="4">
        <v>1</v>
      </c>
      <c r="FJ23" s="4"/>
      <c r="FK23" s="4"/>
    </row>
    <row r="24" spans="1:254" ht="15.6" x14ac:dyDescent="0.3">
      <c r="A24" s="60">
        <v>11</v>
      </c>
      <c r="B24" s="28" t="s">
        <v>1391</v>
      </c>
      <c r="C24" s="4">
        <v>1</v>
      </c>
      <c r="D24" s="4"/>
      <c r="E24" s="4"/>
      <c r="F24" s="4"/>
      <c r="G24" s="4">
        <v>1</v>
      </c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/>
      <c r="S24" s="4">
        <v>1</v>
      </c>
      <c r="T24" s="4"/>
      <c r="U24" s="4"/>
      <c r="V24" s="4">
        <v>1</v>
      </c>
      <c r="W24" s="4"/>
      <c r="X24" s="4"/>
      <c r="Y24" s="4">
        <v>1</v>
      </c>
      <c r="Z24" s="4"/>
      <c r="AA24" s="4"/>
      <c r="AB24" s="4">
        <v>1</v>
      </c>
      <c r="AC24" s="4"/>
      <c r="AD24" s="4"/>
      <c r="AE24" s="4">
        <v>1</v>
      </c>
      <c r="AF24" s="4"/>
      <c r="AG24" s="4"/>
      <c r="AH24" s="4">
        <v>1</v>
      </c>
      <c r="AI24" s="4"/>
      <c r="AJ24" s="4"/>
      <c r="AK24" s="4">
        <v>1</v>
      </c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/>
      <c r="AU24" s="4">
        <v>1</v>
      </c>
      <c r="AV24" s="4"/>
      <c r="AW24" s="4">
        <v>1</v>
      </c>
      <c r="AX24" s="4"/>
      <c r="AY24" s="4"/>
      <c r="AZ24" s="4">
        <v>1</v>
      </c>
      <c r="BA24" s="4"/>
      <c r="BB24" s="4"/>
      <c r="BC24" s="4">
        <v>1</v>
      </c>
      <c r="BD24" s="4"/>
      <c r="BE24" s="4"/>
      <c r="BF24" s="4">
        <v>1</v>
      </c>
      <c r="BG24" s="4"/>
      <c r="BH24" s="4"/>
      <c r="BI24" s="4">
        <v>1</v>
      </c>
      <c r="BJ24" s="4"/>
      <c r="BK24" s="4"/>
      <c r="BL24" s="4">
        <v>1</v>
      </c>
      <c r="BM24" s="4"/>
      <c r="BN24" s="4"/>
      <c r="BO24" s="4">
        <v>1</v>
      </c>
      <c r="BP24" s="4"/>
      <c r="BQ24" s="4"/>
      <c r="BR24" s="4">
        <v>1</v>
      </c>
      <c r="BS24" s="4"/>
      <c r="BT24" s="4"/>
      <c r="BU24" s="4">
        <v>1</v>
      </c>
      <c r="BV24" s="4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4">
        <v>1</v>
      </c>
      <c r="CH24" s="4"/>
      <c r="CI24" s="4">
        <v>1</v>
      </c>
      <c r="CJ24" s="4"/>
      <c r="CK24" s="4"/>
      <c r="CL24" s="4">
        <v>1</v>
      </c>
      <c r="CM24" s="4"/>
      <c r="CN24" s="4"/>
      <c r="CO24" s="4"/>
      <c r="CP24" s="4">
        <v>1</v>
      </c>
      <c r="CQ24" s="4"/>
      <c r="CR24" s="4"/>
      <c r="CS24" s="4">
        <v>1</v>
      </c>
      <c r="CT24" s="4"/>
      <c r="CU24" s="4"/>
      <c r="CV24" s="4">
        <v>1</v>
      </c>
      <c r="CW24" s="4"/>
      <c r="CX24" s="4"/>
      <c r="CY24" s="4">
        <v>1</v>
      </c>
      <c r="CZ24" s="4"/>
      <c r="DA24" s="4">
        <v>1</v>
      </c>
      <c r="DB24" s="4"/>
      <c r="DC24" s="4"/>
      <c r="DD24" s="4"/>
      <c r="DE24" s="4">
        <v>1</v>
      </c>
      <c r="DF24" s="4"/>
      <c r="DG24" s="4"/>
      <c r="DH24" s="4">
        <v>1</v>
      </c>
      <c r="DI24" s="4"/>
      <c r="DJ24" s="4"/>
      <c r="DK24" s="4">
        <v>1</v>
      </c>
      <c r="DL24" s="4"/>
      <c r="DM24" s="4">
        <v>1</v>
      </c>
      <c r="DN24" s="4"/>
      <c r="DO24" s="4"/>
      <c r="DP24" s="4"/>
      <c r="DQ24" s="4">
        <v>1</v>
      </c>
      <c r="DR24" s="4"/>
      <c r="DS24" s="4"/>
      <c r="DT24" s="4">
        <v>1</v>
      </c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/>
      <c r="EI24" s="4">
        <v>1</v>
      </c>
      <c r="EJ24" s="4"/>
      <c r="EK24" s="4"/>
      <c r="EL24" s="4">
        <v>1</v>
      </c>
      <c r="EM24" s="4"/>
      <c r="EN24" s="4"/>
      <c r="EO24" s="4">
        <v>1</v>
      </c>
      <c r="EP24" s="4"/>
      <c r="EQ24" s="4"/>
      <c r="ER24" s="4">
        <v>1</v>
      </c>
      <c r="ES24" s="4"/>
      <c r="ET24" s="4"/>
      <c r="EU24" s="4">
        <v>1</v>
      </c>
      <c r="EV24" s="4"/>
      <c r="EW24" s="4"/>
      <c r="EX24" s="4">
        <v>1</v>
      </c>
      <c r="EY24" s="4"/>
      <c r="EZ24" s="4"/>
      <c r="FA24" s="4">
        <v>1</v>
      </c>
      <c r="FB24" s="4"/>
      <c r="FC24" s="4"/>
      <c r="FD24" s="4">
        <v>1</v>
      </c>
      <c r="FE24" s="4"/>
      <c r="FF24" s="4"/>
      <c r="FG24" s="4">
        <v>1</v>
      </c>
      <c r="FH24" s="4"/>
      <c r="FI24" s="4">
        <v>1</v>
      </c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60">
        <v>12</v>
      </c>
      <c r="B25" s="28" t="s">
        <v>1392</v>
      </c>
      <c r="C25" s="4">
        <v>1</v>
      </c>
      <c r="D25" s="4"/>
      <c r="E25" s="4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4"/>
      <c r="AJ25" s="4">
        <v>1</v>
      </c>
      <c r="AK25" s="4"/>
      <c r="AL25" s="4"/>
      <c r="AM25" s="4">
        <v>1</v>
      </c>
      <c r="AN25" s="4"/>
      <c r="AO25" s="4"/>
      <c r="AP25" s="4">
        <v>1</v>
      </c>
      <c r="AQ25" s="4"/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>
        <v>1</v>
      </c>
      <c r="BX25" s="4"/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>
        <v>1</v>
      </c>
      <c r="CS25" s="4"/>
      <c r="CT25" s="4"/>
      <c r="CU25" s="4">
        <v>1</v>
      </c>
      <c r="CV25" s="4"/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60">
        <v>13</v>
      </c>
      <c r="B26" s="28" t="s">
        <v>1393</v>
      </c>
      <c r="C26" s="4">
        <v>1</v>
      </c>
      <c r="D26" s="4"/>
      <c r="E26" s="4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>
        <v>1</v>
      </c>
      <c r="CS26" s="4"/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60">
        <v>14</v>
      </c>
      <c r="B27" s="28" t="s">
        <v>1394</v>
      </c>
      <c r="C27" s="4">
        <v>1</v>
      </c>
      <c r="D27" s="4"/>
      <c r="E27" s="4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>
        <v>1</v>
      </c>
      <c r="AN27" s="4"/>
      <c r="AO27" s="4"/>
      <c r="AP27" s="4">
        <v>1</v>
      </c>
      <c r="AQ27" s="4"/>
      <c r="AR27" s="4"/>
      <c r="AS27" s="4"/>
      <c r="AT27" s="4">
        <v>1</v>
      </c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>
        <v>1</v>
      </c>
      <c r="BO27" s="4"/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>
        <v>1</v>
      </c>
      <c r="CP27" s="4"/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>
        <v>1</v>
      </c>
      <c r="DB27" s="4"/>
      <c r="DC27" s="4"/>
      <c r="DD27" s="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>
        <v>1</v>
      </c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60">
        <v>15</v>
      </c>
      <c r="B28" s="28" t="s">
        <v>1395</v>
      </c>
      <c r="C28" s="4">
        <v>1</v>
      </c>
      <c r="D28" s="4"/>
      <c r="E28" s="4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/>
      <c r="AT28" s="4">
        <v>1</v>
      </c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>
        <v>1</v>
      </c>
      <c r="BI28" s="4"/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>
        <v>1</v>
      </c>
      <c r="CJ28" s="4"/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/>
      <c r="ER28" s="4">
        <v>1</v>
      </c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>
        <v>1</v>
      </c>
      <c r="FG28" s="4"/>
      <c r="FH28" s="4"/>
      <c r="FI28" s="4">
        <v>1</v>
      </c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60">
        <v>16</v>
      </c>
      <c r="B29" s="28" t="s">
        <v>1396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/>
      <c r="AE29" s="4">
        <v>1</v>
      </c>
      <c r="AF29" s="4"/>
      <c r="AG29" s="4">
        <v>1</v>
      </c>
      <c r="AH29" s="4"/>
      <c r="AI29" s="4"/>
      <c r="AJ29" s="4">
        <v>1</v>
      </c>
      <c r="AK29" s="4"/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>
        <v>1</v>
      </c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>
        <v>1</v>
      </c>
      <c r="FG29" s="4"/>
      <c r="FH29" s="4"/>
      <c r="FI29" s="4">
        <v>1</v>
      </c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60">
        <v>17</v>
      </c>
      <c r="B30" s="28" t="s">
        <v>1397</v>
      </c>
      <c r="C30" s="4">
        <v>1</v>
      </c>
      <c r="D30" s="4"/>
      <c r="E30" s="4"/>
      <c r="F30" s="4">
        <v>1</v>
      </c>
      <c r="G30" s="4"/>
      <c r="H30" s="4"/>
      <c r="I30" s="4">
        <v>1</v>
      </c>
      <c r="J30" s="4"/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>
        <v>1</v>
      </c>
      <c r="Y30" s="4"/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/>
      <c r="AT30" s="4">
        <v>1</v>
      </c>
      <c r="AU30" s="4"/>
      <c r="AV30" s="4">
        <v>1</v>
      </c>
      <c r="AW30" s="4"/>
      <c r="AX30" s="4"/>
      <c r="AY30" s="4">
        <v>1</v>
      </c>
      <c r="AZ30" s="4"/>
      <c r="BA30" s="4"/>
      <c r="BB30" s="4">
        <v>1</v>
      </c>
      <c r="BC30" s="4"/>
      <c r="BD30" s="4"/>
      <c r="BE30" s="4">
        <v>1</v>
      </c>
      <c r="BF30" s="4"/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>
        <v>1</v>
      </c>
      <c r="BU30" s="4"/>
      <c r="BV30" s="4"/>
      <c r="BW30" s="4">
        <v>1</v>
      </c>
      <c r="BX30" s="4"/>
      <c r="BY30" s="4"/>
      <c r="BZ30" s="4">
        <v>1</v>
      </c>
      <c r="CA30" s="4"/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/>
      <c r="CP30" s="4">
        <v>1</v>
      </c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/>
      <c r="EO30" s="4">
        <v>1</v>
      </c>
      <c r="EP30" s="4"/>
      <c r="EQ30" s="4"/>
      <c r="ER30" s="4">
        <v>1</v>
      </c>
      <c r="ES30" s="4"/>
      <c r="ET30" s="4">
        <v>1</v>
      </c>
      <c r="EU30" s="4"/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4"/>
      <c r="FI30" s="4">
        <v>1</v>
      </c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60">
        <v>18</v>
      </c>
      <c r="B31" s="28" t="s">
        <v>1401</v>
      </c>
      <c r="C31" s="4">
        <v>1</v>
      </c>
      <c r="D31" s="4"/>
      <c r="E31" s="4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>
        <v>1</v>
      </c>
      <c r="Y31" s="4"/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>
        <v>1</v>
      </c>
      <c r="CG31" s="4"/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>
        <v>1</v>
      </c>
      <c r="CS31" s="4"/>
      <c r="CT31" s="4"/>
      <c r="CU31" s="4">
        <v>1</v>
      </c>
      <c r="CV31" s="4"/>
      <c r="CW31" s="4"/>
      <c r="CX31" s="4">
        <v>1</v>
      </c>
      <c r="CY31" s="4"/>
      <c r="CZ31" s="4"/>
      <c r="DA31" s="4">
        <v>1</v>
      </c>
      <c r="DB31" s="4"/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60">
        <v>19</v>
      </c>
      <c r="B32" s="28" t="s">
        <v>1398</v>
      </c>
      <c r="C32" s="4">
        <v>1</v>
      </c>
      <c r="D32" s="4"/>
      <c r="E32" s="4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>
        <v>1</v>
      </c>
      <c r="Y32" s="4"/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/>
      <c r="AT32" s="4">
        <v>1</v>
      </c>
      <c r="AU32" s="4"/>
      <c r="AV32" s="4">
        <v>1</v>
      </c>
      <c r="AW32" s="4"/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>
        <v>1</v>
      </c>
      <c r="CM32" s="4"/>
      <c r="CN32" s="4"/>
      <c r="CO32" s="4">
        <v>1</v>
      </c>
      <c r="CP32" s="4"/>
      <c r="CQ32" s="4"/>
      <c r="CR32" s="4"/>
      <c r="CS32" s="4">
        <v>1</v>
      </c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/>
      <c r="ER32" s="4">
        <v>1</v>
      </c>
      <c r="ES32" s="4"/>
      <c r="ET32" s="4">
        <v>1</v>
      </c>
      <c r="EU32" s="4"/>
      <c r="EV32" s="4"/>
      <c r="EW32" s="4">
        <v>1</v>
      </c>
      <c r="EX32" s="4"/>
      <c r="EY32" s="4"/>
      <c r="EZ32" s="4"/>
      <c r="FA32" s="4">
        <v>1</v>
      </c>
      <c r="FB32" s="4"/>
      <c r="FC32" s="4">
        <v>1</v>
      </c>
      <c r="FD32" s="4"/>
      <c r="FE32" s="4"/>
      <c r="FF32" s="4">
        <v>1</v>
      </c>
      <c r="FG32" s="4"/>
      <c r="FH32" s="4"/>
      <c r="FI32" s="4">
        <v>1</v>
      </c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60">
        <v>20</v>
      </c>
      <c r="B33" s="28" t="s">
        <v>1399</v>
      </c>
      <c r="C33" s="4">
        <v>1</v>
      </c>
      <c r="D33" s="4"/>
      <c r="E33" s="4"/>
      <c r="F33" s="4">
        <v>1</v>
      </c>
      <c r="G33" s="4"/>
      <c r="H33" s="4"/>
      <c r="I33" s="4">
        <v>1</v>
      </c>
      <c r="J33" s="4"/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/>
      <c r="AH33" s="4">
        <v>1</v>
      </c>
      <c r="AI33" s="4"/>
      <c r="AJ33" s="4">
        <v>1</v>
      </c>
      <c r="AK33" s="4"/>
      <c r="AL33" s="4"/>
      <c r="AM33" s="4">
        <v>1</v>
      </c>
      <c r="AN33" s="4"/>
      <c r="AO33" s="4"/>
      <c r="AP33" s="4">
        <v>1</v>
      </c>
      <c r="AQ33" s="4"/>
      <c r="AR33" s="4"/>
      <c r="AS33" s="4"/>
      <c r="AT33" s="4">
        <v>1</v>
      </c>
      <c r="AU33" s="4"/>
      <c r="AV33" s="4"/>
      <c r="AW33" s="4">
        <v>1</v>
      </c>
      <c r="AX33" s="4"/>
      <c r="AY33" s="4">
        <v>1</v>
      </c>
      <c r="AZ33" s="4"/>
      <c r="BA33" s="4"/>
      <c r="BB33" s="4">
        <v>1</v>
      </c>
      <c r="BC33" s="4"/>
      <c r="BD33" s="4"/>
      <c r="BE33" s="4"/>
      <c r="BF33" s="4">
        <v>1</v>
      </c>
      <c r="BG33" s="4"/>
      <c r="BH33" s="4"/>
      <c r="BI33" s="4">
        <v>1</v>
      </c>
      <c r="BJ33" s="4"/>
      <c r="BK33" s="4">
        <v>1</v>
      </c>
      <c r="BL33" s="4"/>
      <c r="BM33" s="4"/>
      <c r="BN33" s="4">
        <v>1</v>
      </c>
      <c r="BO33" s="4"/>
      <c r="BP33" s="4"/>
      <c r="BQ33" s="4"/>
      <c r="BR33" s="4">
        <v>1</v>
      </c>
      <c r="BS33" s="4"/>
      <c r="BT33" s="4"/>
      <c r="BU33" s="4">
        <v>1</v>
      </c>
      <c r="BV33" s="4"/>
      <c r="BW33" s="4">
        <v>1</v>
      </c>
      <c r="BX33" s="4"/>
      <c r="BY33" s="4"/>
      <c r="BZ33" s="4">
        <v>1</v>
      </c>
      <c r="CA33" s="4"/>
      <c r="CB33" s="4"/>
      <c r="CC33" s="4"/>
      <c r="CD33" s="4">
        <v>1</v>
      </c>
      <c r="CE33" s="4"/>
      <c r="CF33" s="4">
        <v>1</v>
      </c>
      <c r="CG33" s="4"/>
      <c r="CH33" s="4"/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/>
      <c r="CV33" s="4">
        <v>1</v>
      </c>
      <c r="CW33" s="4"/>
      <c r="CX33" s="4"/>
      <c r="CY33" s="4">
        <v>1</v>
      </c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/>
      <c r="DK33" s="4">
        <v>1</v>
      </c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/>
      <c r="ER33" s="4">
        <v>1</v>
      </c>
      <c r="ES33" s="4"/>
      <c r="ET33" s="4">
        <v>1</v>
      </c>
      <c r="EU33" s="4"/>
      <c r="EV33" s="4"/>
      <c r="EW33" s="4">
        <v>1</v>
      </c>
      <c r="EX33" s="4"/>
      <c r="EY33" s="4"/>
      <c r="EZ33" s="4"/>
      <c r="FA33" s="4">
        <v>1</v>
      </c>
      <c r="FB33" s="4"/>
      <c r="FC33" s="4"/>
      <c r="FD33" s="4">
        <v>1</v>
      </c>
      <c r="FE33" s="4"/>
      <c r="FF33" s="4"/>
      <c r="FG33" s="4">
        <v>1</v>
      </c>
      <c r="FH33" s="4"/>
      <c r="FI33" s="4">
        <v>1</v>
      </c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60">
        <v>21</v>
      </c>
      <c r="B34" s="28" t="s">
        <v>1400</v>
      </c>
      <c r="C34" s="4">
        <v>1</v>
      </c>
      <c r="D34" s="4"/>
      <c r="E34" s="4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>
        <v>1</v>
      </c>
      <c r="AH34" s="4"/>
      <c r="AI34" s="4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>
        <v>1</v>
      </c>
      <c r="AW34" s="4"/>
      <c r="AX34" s="4"/>
      <c r="AY34" s="4">
        <v>1</v>
      </c>
      <c r="AZ34" s="4"/>
      <c r="BA34" s="4"/>
      <c r="BB34" s="4">
        <v>1</v>
      </c>
      <c r="BC34" s="4"/>
      <c r="BD34" s="4"/>
      <c r="BE34" s="4">
        <v>1</v>
      </c>
      <c r="BF34" s="4"/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>
        <v>1</v>
      </c>
      <c r="CP34" s="4"/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60">
        <v>22</v>
      </c>
      <c r="B35" s="28" t="s">
        <v>1403</v>
      </c>
      <c r="C35" s="4">
        <v>1</v>
      </c>
      <c r="D35" s="4"/>
      <c r="E35" s="4"/>
      <c r="F35" s="4"/>
      <c r="G35" s="4">
        <v>1</v>
      </c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/>
      <c r="S35" s="4">
        <v>1</v>
      </c>
      <c r="T35" s="4"/>
      <c r="U35" s="4">
        <v>1</v>
      </c>
      <c r="V35" s="4"/>
      <c r="W35" s="4"/>
      <c r="X35" s="4"/>
      <c r="Y35" s="4">
        <v>1</v>
      </c>
      <c r="Z35" s="4"/>
      <c r="AA35" s="4"/>
      <c r="AB35" s="4">
        <v>1</v>
      </c>
      <c r="AC35" s="4"/>
      <c r="AD35" s="4">
        <v>1</v>
      </c>
      <c r="AE35" s="4"/>
      <c r="AF35" s="4"/>
      <c r="AG35" s="4">
        <v>1</v>
      </c>
      <c r="AH35" s="4"/>
      <c r="AI35" s="4"/>
      <c r="AJ35" s="4"/>
      <c r="AK35" s="4">
        <v>1</v>
      </c>
      <c r="AL35" s="4"/>
      <c r="AM35" s="4"/>
      <c r="AN35" s="4">
        <v>1</v>
      </c>
      <c r="AO35" s="4"/>
      <c r="AP35" s="4"/>
      <c r="AQ35" s="4">
        <v>1</v>
      </c>
      <c r="AR35" s="4"/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>
        <v>1</v>
      </c>
      <c r="BC35" s="4"/>
      <c r="BD35" s="4"/>
      <c r="BE35" s="4"/>
      <c r="BF35" s="4">
        <v>1</v>
      </c>
      <c r="BG35" s="4"/>
      <c r="BH35" s="4"/>
      <c r="BI35" s="4">
        <v>1</v>
      </c>
      <c r="BJ35" s="4"/>
      <c r="BK35" s="4"/>
      <c r="BL35" s="4">
        <v>1</v>
      </c>
      <c r="BM35" s="4"/>
      <c r="BN35" s="4">
        <v>1</v>
      </c>
      <c r="BO35" s="4"/>
      <c r="BP35" s="4"/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>
        <v>1</v>
      </c>
      <c r="CJ35" s="4"/>
      <c r="CK35" s="4"/>
      <c r="CL35" s="4">
        <v>1</v>
      </c>
      <c r="CM35" s="4"/>
      <c r="CN35" s="4"/>
      <c r="CO35" s="4"/>
      <c r="CP35" s="4">
        <v>1</v>
      </c>
      <c r="CQ35" s="4"/>
      <c r="CR35" s="4"/>
      <c r="CS35" s="4">
        <v>1</v>
      </c>
      <c r="CT35" s="4"/>
      <c r="CU35" s="4"/>
      <c r="CV35" s="4">
        <v>1</v>
      </c>
      <c r="CW35" s="4"/>
      <c r="CX35" s="4"/>
      <c r="CY35" s="4">
        <v>1</v>
      </c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>
        <v>1</v>
      </c>
      <c r="EY35" s="4"/>
      <c r="EZ35" s="4"/>
      <c r="FA35" s="4">
        <v>1</v>
      </c>
      <c r="FB35" s="4"/>
      <c r="FC35" s="4"/>
      <c r="FD35" s="4">
        <v>1</v>
      </c>
      <c r="FE35" s="4"/>
      <c r="FF35" s="4"/>
      <c r="FG35" s="4">
        <v>1</v>
      </c>
      <c r="FH35" s="4"/>
      <c r="FI35" s="4">
        <v>1</v>
      </c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60">
        <v>23</v>
      </c>
      <c r="B36" s="28" t="s">
        <v>1404</v>
      </c>
      <c r="C36" s="4">
        <v>1</v>
      </c>
      <c r="D36" s="4"/>
      <c r="E36" s="4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>
        <v>1</v>
      </c>
      <c r="P36" s="4"/>
      <c r="Q36" s="4"/>
      <c r="R36" s="4"/>
      <c r="S36" s="4">
        <v>1</v>
      </c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>
        <v>1</v>
      </c>
      <c r="AC36" s="4"/>
      <c r="AD36" s="4">
        <v>1</v>
      </c>
      <c r="AE36" s="4"/>
      <c r="AF36" s="4"/>
      <c r="AG36" s="4"/>
      <c r="AH36" s="4">
        <v>1</v>
      </c>
      <c r="AI36" s="4"/>
      <c r="AJ36" s="4"/>
      <c r="AK36" s="4">
        <v>1</v>
      </c>
      <c r="AL36" s="4"/>
      <c r="AM36" s="4"/>
      <c r="AN36" s="4">
        <v>1</v>
      </c>
      <c r="AO36" s="4"/>
      <c r="AP36" s="4"/>
      <c r="AQ36" s="4">
        <v>1</v>
      </c>
      <c r="AR36" s="4"/>
      <c r="AS36" s="4"/>
      <c r="AT36" s="4">
        <v>1</v>
      </c>
      <c r="AU36" s="4"/>
      <c r="AV36" s="4"/>
      <c r="AW36" s="4">
        <v>1</v>
      </c>
      <c r="AX36" s="4"/>
      <c r="AY36" s="4"/>
      <c r="AZ36" s="4">
        <v>1</v>
      </c>
      <c r="BA36" s="4"/>
      <c r="BB36" s="4"/>
      <c r="BC36" s="4">
        <v>1</v>
      </c>
      <c r="BD36" s="4"/>
      <c r="BE36" s="4"/>
      <c r="BF36" s="4">
        <v>1</v>
      </c>
      <c r="BG36" s="4"/>
      <c r="BH36" s="4"/>
      <c r="BI36" s="4">
        <v>1</v>
      </c>
      <c r="BJ36" s="4"/>
      <c r="BK36" s="4"/>
      <c r="BL36" s="4">
        <v>1</v>
      </c>
      <c r="BM36" s="4"/>
      <c r="BN36" s="4">
        <v>1</v>
      </c>
      <c r="BO36" s="4"/>
      <c r="BP36" s="4"/>
      <c r="BQ36" s="4"/>
      <c r="BR36" s="4">
        <v>1</v>
      </c>
      <c r="BS36" s="4"/>
      <c r="BT36" s="4"/>
      <c r="BU36" s="4">
        <v>1</v>
      </c>
      <c r="BV36" s="4"/>
      <c r="BW36" s="4"/>
      <c r="BX36" s="4">
        <v>1</v>
      </c>
      <c r="BY36" s="4"/>
      <c r="BZ36" s="4">
        <v>1</v>
      </c>
      <c r="CA36" s="4"/>
      <c r="CB36" s="4"/>
      <c r="CC36" s="4"/>
      <c r="CD36" s="4">
        <v>1</v>
      </c>
      <c r="CE36" s="4"/>
      <c r="CF36" s="4">
        <v>1</v>
      </c>
      <c r="CG36" s="4"/>
      <c r="CH36" s="4"/>
      <c r="CI36" s="4">
        <v>1</v>
      </c>
      <c r="CJ36" s="4"/>
      <c r="CK36" s="4"/>
      <c r="CL36" s="4">
        <v>1</v>
      </c>
      <c r="CM36" s="4"/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/>
      <c r="DN36" s="4">
        <v>1</v>
      </c>
      <c r="DO36" s="4"/>
      <c r="DP36" s="4"/>
      <c r="DQ36" s="4">
        <v>1</v>
      </c>
      <c r="DR36" s="4"/>
      <c r="DS36" s="4"/>
      <c r="DT36" s="4">
        <v>1</v>
      </c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/>
      <c r="EI36" s="4">
        <v>1</v>
      </c>
      <c r="EJ36" s="4"/>
      <c r="EK36" s="4"/>
      <c r="EL36" s="4">
        <v>1</v>
      </c>
      <c r="EM36" s="4"/>
      <c r="EN36" s="4"/>
      <c r="EO36" s="4">
        <v>1</v>
      </c>
      <c r="EP36" s="4"/>
      <c r="EQ36" s="4"/>
      <c r="ER36" s="4">
        <v>1</v>
      </c>
      <c r="ES36" s="4"/>
      <c r="ET36" s="4"/>
      <c r="EU36" s="4">
        <v>1</v>
      </c>
      <c r="EV36" s="4"/>
      <c r="EW36" s="4"/>
      <c r="EX36" s="4">
        <v>1</v>
      </c>
      <c r="EY36" s="4"/>
      <c r="EZ36" s="4"/>
      <c r="FA36" s="4">
        <v>1</v>
      </c>
      <c r="FB36" s="4"/>
      <c r="FC36" s="4"/>
      <c r="FD36" s="4">
        <v>1</v>
      </c>
      <c r="FE36" s="4"/>
      <c r="FF36" s="4"/>
      <c r="FG36" s="4">
        <v>1</v>
      </c>
      <c r="FH36" s="4"/>
      <c r="FI36" s="4">
        <v>1</v>
      </c>
      <c r="FJ36" s="4"/>
      <c r="FK36" s="4"/>
    </row>
    <row r="37" spans="1:254" x14ac:dyDescent="0.3">
      <c r="A37" s="60">
        <v>24</v>
      </c>
      <c r="B37" s="28" t="s">
        <v>1405</v>
      </c>
      <c r="C37" s="4">
        <v>1</v>
      </c>
      <c r="D37" s="4"/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>
        <v>1</v>
      </c>
      <c r="P37" s="4"/>
      <c r="Q37" s="4"/>
      <c r="R37" s="4"/>
      <c r="S37" s="4">
        <v>1</v>
      </c>
      <c r="T37" s="4"/>
      <c r="U37" s="4"/>
      <c r="V37" s="4">
        <v>1</v>
      </c>
      <c r="W37" s="4"/>
      <c r="X37" s="4"/>
      <c r="Y37" s="4">
        <v>1</v>
      </c>
      <c r="Z37" s="4"/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4"/>
      <c r="AJ37" s="4"/>
      <c r="AK37" s="4">
        <v>1</v>
      </c>
      <c r="AL37" s="4"/>
      <c r="AM37" s="4"/>
      <c r="AN37" s="4">
        <v>1</v>
      </c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/>
      <c r="BL37" s="4">
        <v>1</v>
      </c>
      <c r="BM37" s="4"/>
      <c r="BN37" s="4">
        <v>1</v>
      </c>
      <c r="BO37" s="4"/>
      <c r="BP37" s="4"/>
      <c r="BQ37" s="4"/>
      <c r="BR37" s="4">
        <v>1</v>
      </c>
      <c r="BS37" s="4"/>
      <c r="BT37" s="4"/>
      <c r="BU37" s="4">
        <v>1</v>
      </c>
      <c r="BV37" s="4"/>
      <c r="BW37" s="4"/>
      <c r="BX37" s="4">
        <v>1</v>
      </c>
      <c r="BY37" s="4"/>
      <c r="BZ37" s="4">
        <v>1</v>
      </c>
      <c r="CA37" s="4"/>
      <c r="CB37" s="4"/>
      <c r="CC37" s="4"/>
      <c r="CD37" s="4">
        <v>1</v>
      </c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/>
      <c r="CP37" s="4">
        <v>1</v>
      </c>
      <c r="CQ37" s="4"/>
      <c r="CR37" s="4"/>
      <c r="CS37" s="4">
        <v>1</v>
      </c>
      <c r="CT37" s="4"/>
      <c r="CU37" s="4"/>
      <c r="CV37" s="4">
        <v>1</v>
      </c>
      <c r="CW37" s="4"/>
      <c r="CX37" s="4"/>
      <c r="CY37" s="4">
        <v>1</v>
      </c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/>
      <c r="DK37" s="4">
        <v>1</v>
      </c>
      <c r="DL37" s="4"/>
      <c r="DM37" s="4">
        <v>1</v>
      </c>
      <c r="DN37" s="4"/>
      <c r="DO37" s="4"/>
      <c r="DP37" s="4">
        <v>1</v>
      </c>
      <c r="DQ37" s="4"/>
      <c r="DR37" s="4"/>
      <c r="DS37" s="4"/>
      <c r="DT37" s="4">
        <v>1</v>
      </c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/>
      <c r="EL37" s="4">
        <v>1</v>
      </c>
      <c r="EM37" s="4"/>
      <c r="EN37" s="4"/>
      <c r="EO37" s="4">
        <v>1</v>
      </c>
      <c r="EP37" s="4"/>
      <c r="EQ37" s="4"/>
      <c r="ER37" s="4">
        <v>1</v>
      </c>
      <c r="ES37" s="4"/>
      <c r="ET37" s="4"/>
      <c r="EU37" s="4">
        <v>1</v>
      </c>
      <c r="EV37" s="4"/>
      <c r="EW37" s="4"/>
      <c r="EX37" s="4">
        <v>1</v>
      </c>
      <c r="EY37" s="4"/>
      <c r="EZ37" s="4"/>
      <c r="FA37" s="4">
        <v>1</v>
      </c>
      <c r="FB37" s="4"/>
      <c r="FC37" s="4"/>
      <c r="FD37" s="4">
        <v>1</v>
      </c>
      <c r="FE37" s="4"/>
      <c r="FF37" s="4"/>
      <c r="FG37" s="4">
        <v>1</v>
      </c>
      <c r="FH37" s="4"/>
      <c r="FI37" s="4"/>
      <c r="FJ37" s="4">
        <v>1</v>
      </c>
      <c r="FK37" s="4"/>
    </row>
    <row r="38" spans="1:254" x14ac:dyDescent="0.3">
      <c r="A38" s="60">
        <v>25</v>
      </c>
      <c r="B38" s="28" t="s">
        <v>1406</v>
      </c>
      <c r="C38" s="4"/>
      <c r="D38" s="4">
        <v>1</v>
      </c>
      <c r="E38" s="4"/>
      <c r="F38" s="4"/>
      <c r="G38" s="4">
        <v>1</v>
      </c>
      <c r="H38" s="4"/>
      <c r="I38" s="4"/>
      <c r="J38" s="4">
        <v>1</v>
      </c>
      <c r="K38" s="4"/>
      <c r="L38" s="4"/>
      <c r="M38" s="4">
        <v>1</v>
      </c>
      <c r="N38" s="4"/>
      <c r="O38" s="4"/>
      <c r="P38" s="4">
        <v>1</v>
      </c>
      <c r="Q38" s="4"/>
      <c r="R38" s="4"/>
      <c r="S38" s="4">
        <v>1</v>
      </c>
      <c r="T38" s="4"/>
      <c r="U38" s="4"/>
      <c r="V38" s="4">
        <v>1</v>
      </c>
      <c r="W38" s="4"/>
      <c r="X38" s="4"/>
      <c r="Y38" s="4">
        <v>1</v>
      </c>
      <c r="Z38" s="4"/>
      <c r="AA38" s="4"/>
      <c r="AB38" s="4">
        <v>1</v>
      </c>
      <c r="AC38" s="4"/>
      <c r="AD38" s="4"/>
      <c r="AE38" s="4">
        <v>1</v>
      </c>
      <c r="AF38" s="4"/>
      <c r="AG38" s="4"/>
      <c r="AH38" s="4">
        <v>1</v>
      </c>
      <c r="AI38" s="4"/>
      <c r="AJ38" s="4"/>
      <c r="AK38" s="4">
        <v>1</v>
      </c>
      <c r="AL38" s="4"/>
      <c r="AM38" s="4"/>
      <c r="AN38" s="4">
        <v>1</v>
      </c>
      <c r="AO38" s="4"/>
      <c r="AP38" s="4"/>
      <c r="AQ38" s="4">
        <v>1</v>
      </c>
      <c r="AR38" s="4"/>
      <c r="AS38" s="4"/>
      <c r="AT38" s="4"/>
      <c r="AU38" s="4">
        <v>1</v>
      </c>
      <c r="AV38" s="4"/>
      <c r="AW38" s="4">
        <v>1</v>
      </c>
      <c r="AX38" s="4"/>
      <c r="AY38" s="4"/>
      <c r="AZ38" s="4">
        <v>1</v>
      </c>
      <c r="BA38" s="4"/>
      <c r="BB38" s="4"/>
      <c r="BC38" s="4">
        <v>1</v>
      </c>
      <c r="BD38" s="4"/>
      <c r="BE38" s="4"/>
      <c r="BF38" s="4">
        <v>1</v>
      </c>
      <c r="BG38" s="4"/>
      <c r="BH38" s="4"/>
      <c r="BI38" s="4">
        <v>1</v>
      </c>
      <c r="BJ38" s="4"/>
      <c r="BK38" s="4"/>
      <c r="BL38" s="4">
        <v>1</v>
      </c>
      <c r="BM38" s="4"/>
      <c r="BN38" s="4"/>
      <c r="BO38" s="4">
        <v>1</v>
      </c>
      <c r="BP38" s="4"/>
      <c r="BQ38" s="4"/>
      <c r="BR38" s="4">
        <v>1</v>
      </c>
      <c r="BS38" s="4"/>
      <c r="BT38" s="4"/>
      <c r="BU38" s="4">
        <v>1</v>
      </c>
      <c r="BV38" s="4"/>
      <c r="BW38" s="4"/>
      <c r="BX38" s="4">
        <v>1</v>
      </c>
      <c r="BY38" s="4"/>
      <c r="BZ38" s="4"/>
      <c r="CA38" s="4">
        <v>1</v>
      </c>
      <c r="CB38" s="4"/>
      <c r="CC38" s="4"/>
      <c r="CD38" s="4">
        <v>1</v>
      </c>
      <c r="CE38" s="4"/>
      <c r="CF38" s="4"/>
      <c r="CG38" s="4">
        <v>1</v>
      </c>
      <c r="CH38" s="4"/>
      <c r="CI38" s="4"/>
      <c r="CJ38" s="4">
        <v>1</v>
      </c>
      <c r="CK38" s="4"/>
      <c r="CL38" s="4"/>
      <c r="CM38" s="4">
        <v>1</v>
      </c>
      <c r="CN38" s="4"/>
      <c r="CO38" s="4"/>
      <c r="CP38" s="4">
        <v>1</v>
      </c>
      <c r="CQ38" s="4"/>
      <c r="CR38" s="4"/>
      <c r="CS38" s="4">
        <v>1</v>
      </c>
      <c r="CT38" s="4"/>
      <c r="CU38" s="4"/>
      <c r="CV38" s="4">
        <v>1</v>
      </c>
      <c r="CW38" s="4"/>
      <c r="CX38" s="4"/>
      <c r="CY38" s="4">
        <v>1</v>
      </c>
      <c r="CZ38" s="4"/>
      <c r="DA38" s="4"/>
      <c r="DB38" s="4">
        <v>1</v>
      </c>
      <c r="DC38" s="4"/>
      <c r="DD38" s="4"/>
      <c r="DE38" s="4">
        <v>1</v>
      </c>
      <c r="DF38" s="4"/>
      <c r="DG38" s="4"/>
      <c r="DH38" s="4">
        <v>1</v>
      </c>
      <c r="DI38" s="4"/>
      <c r="DJ38" s="4"/>
      <c r="DK38" s="4">
        <v>1</v>
      </c>
      <c r="DL38" s="4"/>
      <c r="DM38" s="4"/>
      <c r="DN38" s="4">
        <v>1</v>
      </c>
      <c r="DO38" s="4"/>
      <c r="DP38" s="4"/>
      <c r="DQ38" s="4">
        <v>1</v>
      </c>
      <c r="DR38" s="4"/>
      <c r="DS38" s="4"/>
      <c r="DT38" s="4">
        <v>1</v>
      </c>
      <c r="DU38" s="4"/>
      <c r="DV38" s="4"/>
      <c r="DW38" s="4">
        <v>1</v>
      </c>
      <c r="DX38" s="4"/>
      <c r="DY38" s="4"/>
      <c r="DZ38" s="4">
        <v>1</v>
      </c>
      <c r="EA38" s="4"/>
      <c r="EB38" s="4"/>
      <c r="EC38" s="4">
        <v>1</v>
      </c>
      <c r="ED38" s="4"/>
      <c r="EE38" s="4"/>
      <c r="EF38" s="4">
        <v>1</v>
      </c>
      <c r="EG38" s="4"/>
      <c r="EH38" s="4"/>
      <c r="EI38" s="4">
        <v>1</v>
      </c>
      <c r="EJ38" s="4"/>
      <c r="EK38" s="4"/>
      <c r="EL38" s="4">
        <v>1</v>
      </c>
      <c r="EM38" s="4"/>
      <c r="EN38" s="4"/>
      <c r="EO38" s="4">
        <v>1</v>
      </c>
      <c r="EP38" s="4"/>
      <c r="EQ38" s="4"/>
      <c r="ER38" s="4">
        <v>1</v>
      </c>
      <c r="ES38" s="4"/>
      <c r="ET38" s="4"/>
      <c r="EU38" s="4">
        <v>1</v>
      </c>
      <c r="EV38" s="4"/>
      <c r="EW38" s="4"/>
      <c r="EX38" s="4">
        <v>1</v>
      </c>
      <c r="EY38" s="4"/>
      <c r="EZ38" s="4"/>
      <c r="FA38" s="4">
        <v>1</v>
      </c>
      <c r="FB38" s="4"/>
      <c r="FC38" s="4"/>
      <c r="FD38" s="4">
        <v>1</v>
      </c>
      <c r="FE38" s="4"/>
      <c r="FF38" s="4"/>
      <c r="FG38" s="4">
        <v>1</v>
      </c>
      <c r="FH38" s="4"/>
      <c r="FI38" s="4"/>
      <c r="FJ38" s="4">
        <v>1</v>
      </c>
      <c r="FK38" s="4"/>
    </row>
    <row r="39" spans="1:254" x14ac:dyDescent="0.3">
      <c r="A39" s="77" t="s">
        <v>278</v>
      </c>
      <c r="B39" s="78"/>
      <c r="C39" s="3">
        <f>SUM(C14:C38)</f>
        <v>24</v>
      </c>
      <c r="D39" s="3">
        <f t="shared" ref="D39:T39" si="0">SUM(D14:D38)</f>
        <v>1</v>
      </c>
      <c r="E39" s="3">
        <f t="shared" si="0"/>
        <v>0</v>
      </c>
      <c r="F39" s="3">
        <f t="shared" si="0"/>
        <v>20</v>
      </c>
      <c r="G39" s="3">
        <f t="shared" si="0"/>
        <v>5</v>
      </c>
      <c r="H39" s="3">
        <f t="shared" si="0"/>
        <v>0</v>
      </c>
      <c r="I39" s="3">
        <f t="shared" si="0"/>
        <v>24</v>
      </c>
      <c r="J39" s="3">
        <f t="shared" si="0"/>
        <v>1</v>
      </c>
      <c r="K39" s="3">
        <f t="shared" si="0"/>
        <v>0</v>
      </c>
      <c r="L39" s="3">
        <f t="shared" si="0"/>
        <v>24</v>
      </c>
      <c r="M39" s="3">
        <f t="shared" si="0"/>
        <v>1</v>
      </c>
      <c r="N39" s="3">
        <f t="shared" si="0"/>
        <v>0</v>
      </c>
      <c r="O39" s="3">
        <f t="shared" si="0"/>
        <v>24</v>
      </c>
      <c r="P39" s="3">
        <f t="shared" si="0"/>
        <v>1</v>
      </c>
      <c r="Q39" s="3">
        <f t="shared" si="0"/>
        <v>0</v>
      </c>
      <c r="R39" s="3">
        <f t="shared" si="0"/>
        <v>17</v>
      </c>
      <c r="S39" s="3">
        <f t="shared" si="0"/>
        <v>8</v>
      </c>
      <c r="T39" s="3">
        <f t="shared" si="0"/>
        <v>0</v>
      </c>
      <c r="U39" s="3">
        <f t="shared" ref="U39:BD39" si="1">SUM(U14:U38)</f>
        <v>17</v>
      </c>
      <c r="V39" s="3">
        <f t="shared" si="1"/>
        <v>8</v>
      </c>
      <c r="W39" s="3">
        <f t="shared" si="1"/>
        <v>0</v>
      </c>
      <c r="X39" s="3">
        <f t="shared" si="1"/>
        <v>13</v>
      </c>
      <c r="Y39" s="3">
        <f t="shared" si="1"/>
        <v>12</v>
      </c>
      <c r="Z39" s="3">
        <f t="shared" si="1"/>
        <v>0</v>
      </c>
      <c r="AA39" s="3">
        <f t="shared" si="1"/>
        <v>14</v>
      </c>
      <c r="AB39" s="3">
        <f t="shared" si="1"/>
        <v>11</v>
      </c>
      <c r="AC39" s="3">
        <f t="shared" si="1"/>
        <v>0</v>
      </c>
      <c r="AD39" s="3">
        <f t="shared" si="1"/>
        <v>15</v>
      </c>
      <c r="AE39" s="3">
        <f t="shared" si="1"/>
        <v>10</v>
      </c>
      <c r="AF39" s="3">
        <f t="shared" si="1"/>
        <v>0</v>
      </c>
      <c r="AG39" s="3">
        <f t="shared" si="1"/>
        <v>15</v>
      </c>
      <c r="AH39" s="3">
        <f t="shared" si="1"/>
        <v>10</v>
      </c>
      <c r="AI39" s="3">
        <f t="shared" si="1"/>
        <v>0</v>
      </c>
      <c r="AJ39" s="3">
        <f t="shared" si="1"/>
        <v>17</v>
      </c>
      <c r="AK39" s="3">
        <f t="shared" si="1"/>
        <v>8</v>
      </c>
      <c r="AL39" s="3">
        <f t="shared" si="1"/>
        <v>0</v>
      </c>
      <c r="AM39" s="3">
        <f t="shared" si="1"/>
        <v>16</v>
      </c>
      <c r="AN39" s="3">
        <f t="shared" si="1"/>
        <v>9</v>
      </c>
      <c r="AO39" s="3">
        <f t="shared" si="1"/>
        <v>0</v>
      </c>
      <c r="AP39" s="3">
        <f t="shared" si="1"/>
        <v>17</v>
      </c>
      <c r="AQ39" s="3">
        <f t="shared" si="1"/>
        <v>8</v>
      </c>
      <c r="AR39" s="3">
        <f t="shared" si="1"/>
        <v>0</v>
      </c>
      <c r="AS39" s="3">
        <f t="shared" si="1"/>
        <v>8</v>
      </c>
      <c r="AT39" s="3">
        <f t="shared" si="1"/>
        <v>12</v>
      </c>
      <c r="AU39" s="3">
        <f t="shared" si="1"/>
        <v>5</v>
      </c>
      <c r="AV39" s="3">
        <f t="shared" si="1"/>
        <v>14</v>
      </c>
      <c r="AW39" s="3">
        <f t="shared" si="1"/>
        <v>11</v>
      </c>
      <c r="AX39" s="3">
        <f t="shared" si="1"/>
        <v>0</v>
      </c>
      <c r="AY39" s="3">
        <f t="shared" si="1"/>
        <v>16</v>
      </c>
      <c r="AZ39" s="3">
        <f t="shared" si="1"/>
        <v>9</v>
      </c>
      <c r="BA39" s="3">
        <f t="shared" si="1"/>
        <v>0</v>
      </c>
      <c r="BB39" s="3">
        <f t="shared" si="1"/>
        <v>17</v>
      </c>
      <c r="BC39" s="3">
        <f t="shared" si="1"/>
        <v>8</v>
      </c>
      <c r="BD39" s="3">
        <f t="shared" si="1"/>
        <v>0</v>
      </c>
      <c r="BE39" s="3">
        <f t="shared" ref="BE39:CI39" si="2">SUM(BE14:BE38)</f>
        <v>14</v>
      </c>
      <c r="BF39" s="3">
        <f t="shared" si="2"/>
        <v>11</v>
      </c>
      <c r="BG39" s="3">
        <f t="shared" si="2"/>
        <v>0</v>
      </c>
      <c r="BH39" s="3">
        <f t="shared" si="2"/>
        <v>14</v>
      </c>
      <c r="BI39" s="3">
        <f t="shared" si="2"/>
        <v>11</v>
      </c>
      <c r="BJ39" s="3">
        <f t="shared" si="2"/>
        <v>0</v>
      </c>
      <c r="BK39" s="3">
        <f t="shared" si="2"/>
        <v>18</v>
      </c>
      <c r="BL39" s="3">
        <f t="shared" si="2"/>
        <v>7</v>
      </c>
      <c r="BM39" s="3">
        <f t="shared" si="2"/>
        <v>0</v>
      </c>
      <c r="BN39" s="3">
        <f t="shared" si="2"/>
        <v>21</v>
      </c>
      <c r="BO39" s="3">
        <f t="shared" si="2"/>
        <v>4</v>
      </c>
      <c r="BP39" s="3">
        <f t="shared" si="2"/>
        <v>0</v>
      </c>
      <c r="BQ39" s="3">
        <f t="shared" si="2"/>
        <v>15</v>
      </c>
      <c r="BR39" s="3">
        <f t="shared" si="2"/>
        <v>10</v>
      </c>
      <c r="BS39" s="3">
        <f t="shared" si="2"/>
        <v>0</v>
      </c>
      <c r="BT39" s="3">
        <f t="shared" si="2"/>
        <v>14</v>
      </c>
      <c r="BU39" s="3">
        <f t="shared" si="2"/>
        <v>11</v>
      </c>
      <c r="BV39" s="3">
        <f t="shared" si="2"/>
        <v>0</v>
      </c>
      <c r="BW39" s="3">
        <f t="shared" si="2"/>
        <v>16</v>
      </c>
      <c r="BX39" s="3">
        <f t="shared" si="2"/>
        <v>9</v>
      </c>
      <c r="BY39" s="3">
        <f t="shared" si="2"/>
        <v>0</v>
      </c>
      <c r="BZ39" s="3">
        <f t="shared" si="2"/>
        <v>19</v>
      </c>
      <c r="CA39" s="3">
        <f t="shared" si="2"/>
        <v>6</v>
      </c>
      <c r="CB39" s="3">
        <f t="shared" si="2"/>
        <v>0</v>
      </c>
      <c r="CC39" s="3">
        <f t="shared" si="2"/>
        <v>17</v>
      </c>
      <c r="CD39" s="3">
        <f t="shared" si="2"/>
        <v>8</v>
      </c>
      <c r="CE39" s="3">
        <f t="shared" si="2"/>
        <v>0</v>
      </c>
      <c r="CF39" s="3">
        <f t="shared" si="2"/>
        <v>20</v>
      </c>
      <c r="CG39" s="3">
        <f t="shared" si="2"/>
        <v>5</v>
      </c>
      <c r="CH39" s="3">
        <f t="shared" si="2"/>
        <v>0</v>
      </c>
      <c r="CI39" s="3">
        <f t="shared" si="2"/>
        <v>23</v>
      </c>
      <c r="CJ39" s="3">
        <f t="shared" ref="CJ39:DR39" si="3">SUM(CJ14:CJ38)</f>
        <v>2</v>
      </c>
      <c r="CK39" s="3">
        <f t="shared" si="3"/>
        <v>0</v>
      </c>
      <c r="CL39" s="3">
        <f t="shared" si="3"/>
        <v>23</v>
      </c>
      <c r="CM39" s="3">
        <f t="shared" si="3"/>
        <v>2</v>
      </c>
      <c r="CN39" s="3">
        <f t="shared" si="3"/>
        <v>0</v>
      </c>
      <c r="CO39" s="3">
        <f t="shared" si="3"/>
        <v>16</v>
      </c>
      <c r="CP39" s="3">
        <f t="shared" si="3"/>
        <v>9</v>
      </c>
      <c r="CQ39" s="3">
        <f t="shared" si="3"/>
        <v>0</v>
      </c>
      <c r="CR39" s="3">
        <f t="shared" si="3"/>
        <v>16</v>
      </c>
      <c r="CS39" s="3">
        <f t="shared" si="3"/>
        <v>9</v>
      </c>
      <c r="CT39" s="3">
        <f t="shared" si="3"/>
        <v>0</v>
      </c>
      <c r="CU39" s="3">
        <f t="shared" si="3"/>
        <v>15</v>
      </c>
      <c r="CV39" s="3">
        <f t="shared" si="3"/>
        <v>10</v>
      </c>
      <c r="CW39" s="3">
        <f t="shared" si="3"/>
        <v>0</v>
      </c>
      <c r="CX39" s="3">
        <f t="shared" si="3"/>
        <v>16</v>
      </c>
      <c r="CY39" s="3">
        <f t="shared" si="3"/>
        <v>9</v>
      </c>
      <c r="CZ39" s="3">
        <f t="shared" si="3"/>
        <v>0</v>
      </c>
      <c r="DA39" s="3">
        <f t="shared" si="3"/>
        <v>22</v>
      </c>
      <c r="DB39" s="3">
        <f t="shared" si="3"/>
        <v>3</v>
      </c>
      <c r="DC39" s="3">
        <f t="shared" si="3"/>
        <v>0</v>
      </c>
      <c r="DD39" s="3">
        <f t="shared" si="3"/>
        <v>22</v>
      </c>
      <c r="DE39" s="3">
        <f t="shared" si="3"/>
        <v>3</v>
      </c>
      <c r="DF39" s="3">
        <f t="shared" si="3"/>
        <v>0</v>
      </c>
      <c r="DG39" s="3">
        <f t="shared" si="3"/>
        <v>20</v>
      </c>
      <c r="DH39" s="3">
        <f t="shared" si="3"/>
        <v>5</v>
      </c>
      <c r="DI39" s="3">
        <f t="shared" si="3"/>
        <v>0</v>
      </c>
      <c r="DJ39" s="3">
        <f t="shared" si="3"/>
        <v>16</v>
      </c>
      <c r="DK39" s="3">
        <f t="shared" si="3"/>
        <v>9</v>
      </c>
      <c r="DL39" s="3">
        <f t="shared" si="3"/>
        <v>0</v>
      </c>
      <c r="DM39" s="3">
        <f t="shared" si="3"/>
        <v>22</v>
      </c>
      <c r="DN39" s="3">
        <f t="shared" si="3"/>
        <v>3</v>
      </c>
      <c r="DO39" s="3">
        <f t="shared" si="3"/>
        <v>0</v>
      </c>
      <c r="DP39" s="3">
        <f t="shared" si="3"/>
        <v>21</v>
      </c>
      <c r="DQ39" s="3">
        <f t="shared" si="3"/>
        <v>4</v>
      </c>
      <c r="DR39" s="3">
        <f t="shared" si="3"/>
        <v>0</v>
      </c>
      <c r="DS39" s="3">
        <f t="shared" ref="DS39:EY39" si="4">SUM(DS14:DS38)</f>
        <v>17</v>
      </c>
      <c r="DT39" s="3">
        <f t="shared" si="4"/>
        <v>8</v>
      </c>
      <c r="DU39" s="3">
        <f t="shared" si="4"/>
        <v>0</v>
      </c>
      <c r="DV39" s="3">
        <f t="shared" si="4"/>
        <v>24</v>
      </c>
      <c r="DW39" s="3">
        <f t="shared" si="4"/>
        <v>1</v>
      </c>
      <c r="DX39" s="3">
        <f t="shared" si="4"/>
        <v>0</v>
      </c>
      <c r="DY39" s="3">
        <f t="shared" si="4"/>
        <v>22</v>
      </c>
      <c r="DZ39" s="3">
        <f t="shared" si="4"/>
        <v>3</v>
      </c>
      <c r="EA39" s="3">
        <f t="shared" si="4"/>
        <v>0</v>
      </c>
      <c r="EB39" s="3">
        <f t="shared" si="4"/>
        <v>24</v>
      </c>
      <c r="EC39" s="3">
        <f t="shared" si="4"/>
        <v>1</v>
      </c>
      <c r="ED39" s="3">
        <f t="shared" si="4"/>
        <v>0</v>
      </c>
      <c r="EE39" s="3">
        <f t="shared" si="4"/>
        <v>24</v>
      </c>
      <c r="EF39" s="3">
        <f t="shared" si="4"/>
        <v>1</v>
      </c>
      <c r="EG39" s="3">
        <f t="shared" si="4"/>
        <v>0</v>
      </c>
      <c r="EH39" s="3">
        <f t="shared" si="4"/>
        <v>17</v>
      </c>
      <c r="EI39" s="3">
        <f t="shared" si="4"/>
        <v>8</v>
      </c>
      <c r="EJ39" s="3">
        <f t="shared" si="4"/>
        <v>0</v>
      </c>
      <c r="EK39" s="3">
        <f t="shared" si="4"/>
        <v>17</v>
      </c>
      <c r="EL39" s="3">
        <f t="shared" si="4"/>
        <v>8</v>
      </c>
      <c r="EM39" s="3">
        <f t="shared" si="4"/>
        <v>0</v>
      </c>
      <c r="EN39" s="3">
        <f t="shared" si="4"/>
        <v>17</v>
      </c>
      <c r="EO39" s="3">
        <f t="shared" si="4"/>
        <v>8</v>
      </c>
      <c r="EP39" s="3">
        <f t="shared" si="4"/>
        <v>0</v>
      </c>
      <c r="EQ39" s="3">
        <f t="shared" si="4"/>
        <v>10</v>
      </c>
      <c r="ER39" s="3">
        <f t="shared" si="4"/>
        <v>15</v>
      </c>
      <c r="ES39" s="3">
        <f t="shared" si="4"/>
        <v>0</v>
      </c>
      <c r="ET39" s="3">
        <f t="shared" si="4"/>
        <v>16</v>
      </c>
      <c r="EU39" s="3">
        <f t="shared" si="4"/>
        <v>9</v>
      </c>
      <c r="EV39" s="3">
        <f t="shared" si="4"/>
        <v>0</v>
      </c>
      <c r="EW39" s="3">
        <f t="shared" si="4"/>
        <v>16</v>
      </c>
      <c r="EX39" s="3" t="e" cm="1">
        <f t="array" aca="1" ref="EX39" ca="1">CG21(EX14:EX38)</f>
        <v>#REF!</v>
      </c>
      <c r="EY39" s="3">
        <f t="shared" si="4"/>
        <v>0</v>
      </c>
      <c r="EZ39" s="3">
        <f t="shared" ref="EZ39:FK39" si="5">SUM(EZ14:EZ38)</f>
        <v>13</v>
      </c>
      <c r="FA39" s="3">
        <f t="shared" si="5"/>
        <v>12</v>
      </c>
      <c r="FB39" s="3">
        <f t="shared" si="5"/>
        <v>0</v>
      </c>
      <c r="FC39" s="3">
        <f t="shared" si="5"/>
        <v>14</v>
      </c>
      <c r="FD39" s="3">
        <f t="shared" si="5"/>
        <v>11</v>
      </c>
      <c r="FE39" s="3">
        <f t="shared" si="5"/>
        <v>0</v>
      </c>
      <c r="FF39" s="3">
        <f t="shared" si="5"/>
        <v>15</v>
      </c>
      <c r="FG39" s="3">
        <f t="shared" si="5"/>
        <v>10</v>
      </c>
      <c r="FH39" s="3">
        <f t="shared" si="5"/>
        <v>0</v>
      </c>
      <c r="FI39" s="3">
        <f t="shared" si="5"/>
        <v>21</v>
      </c>
      <c r="FJ39" s="3">
        <f t="shared" si="5"/>
        <v>4</v>
      </c>
      <c r="FK39" s="3">
        <f t="shared" si="5"/>
        <v>0</v>
      </c>
    </row>
    <row r="40" spans="1:254" ht="39" customHeight="1" x14ac:dyDescent="0.3">
      <c r="A40" s="79" t="s">
        <v>839</v>
      </c>
      <c r="B40" s="80"/>
      <c r="C40" s="10">
        <f>C39/25%</f>
        <v>96</v>
      </c>
      <c r="D40" s="10">
        <f t="shared" ref="D40:P40" si="6">D39/25%</f>
        <v>4</v>
      </c>
      <c r="E40" s="10">
        <f t="shared" si="6"/>
        <v>0</v>
      </c>
      <c r="F40" s="10">
        <f t="shared" si="6"/>
        <v>80</v>
      </c>
      <c r="G40" s="10">
        <f t="shared" si="6"/>
        <v>20</v>
      </c>
      <c r="H40" s="10">
        <f t="shared" si="6"/>
        <v>0</v>
      </c>
      <c r="I40" s="10">
        <f t="shared" si="6"/>
        <v>96</v>
      </c>
      <c r="J40" s="10">
        <f t="shared" si="6"/>
        <v>4</v>
      </c>
      <c r="K40" s="10">
        <f t="shared" si="6"/>
        <v>0</v>
      </c>
      <c r="L40" s="10">
        <f t="shared" si="6"/>
        <v>96</v>
      </c>
      <c r="M40" s="10">
        <f t="shared" si="6"/>
        <v>4</v>
      </c>
      <c r="N40" s="10">
        <f t="shared" si="6"/>
        <v>0</v>
      </c>
      <c r="O40" s="10">
        <f t="shared" si="6"/>
        <v>96</v>
      </c>
      <c r="P40" s="10">
        <f t="shared" si="6"/>
        <v>4</v>
      </c>
      <c r="Q40" s="10">
        <f>Q39/25%</f>
        <v>0</v>
      </c>
      <c r="R40" s="10">
        <f t="shared" ref="R40:T40" si="7">R39/25%</f>
        <v>68</v>
      </c>
      <c r="S40" s="10">
        <f t="shared" si="7"/>
        <v>32</v>
      </c>
      <c r="T40" s="10">
        <f t="shared" si="7"/>
        <v>0</v>
      </c>
      <c r="U40" s="10">
        <f t="shared" ref="U40:BD40" si="8">U39/25%</f>
        <v>68</v>
      </c>
      <c r="V40" s="10">
        <f t="shared" si="8"/>
        <v>32</v>
      </c>
      <c r="W40" s="10">
        <f t="shared" si="8"/>
        <v>0</v>
      </c>
      <c r="X40" s="10">
        <f t="shared" si="8"/>
        <v>52</v>
      </c>
      <c r="Y40" s="10">
        <f t="shared" si="8"/>
        <v>48</v>
      </c>
      <c r="Z40" s="10">
        <f t="shared" si="8"/>
        <v>0</v>
      </c>
      <c r="AA40" s="10">
        <f t="shared" si="8"/>
        <v>56</v>
      </c>
      <c r="AB40" s="10">
        <f t="shared" si="8"/>
        <v>44</v>
      </c>
      <c r="AC40" s="10">
        <f t="shared" si="8"/>
        <v>0</v>
      </c>
      <c r="AD40" s="10">
        <f t="shared" si="8"/>
        <v>60</v>
      </c>
      <c r="AE40" s="10">
        <f t="shared" si="8"/>
        <v>40</v>
      </c>
      <c r="AF40" s="10">
        <f t="shared" si="8"/>
        <v>0</v>
      </c>
      <c r="AG40" s="10">
        <f t="shared" si="8"/>
        <v>60</v>
      </c>
      <c r="AH40" s="10">
        <f t="shared" si="8"/>
        <v>40</v>
      </c>
      <c r="AI40" s="10">
        <f t="shared" si="8"/>
        <v>0</v>
      </c>
      <c r="AJ40" s="10">
        <f t="shared" si="8"/>
        <v>68</v>
      </c>
      <c r="AK40" s="10">
        <f t="shared" si="8"/>
        <v>32</v>
      </c>
      <c r="AL40" s="10">
        <f t="shared" si="8"/>
        <v>0</v>
      </c>
      <c r="AM40" s="10">
        <f t="shared" si="8"/>
        <v>64</v>
      </c>
      <c r="AN40" s="10">
        <f t="shared" si="8"/>
        <v>36</v>
      </c>
      <c r="AO40" s="10">
        <f t="shared" si="8"/>
        <v>0</v>
      </c>
      <c r="AP40" s="10">
        <f t="shared" si="8"/>
        <v>68</v>
      </c>
      <c r="AQ40" s="10">
        <f t="shared" si="8"/>
        <v>32</v>
      </c>
      <c r="AR40" s="10">
        <f t="shared" si="8"/>
        <v>0</v>
      </c>
      <c r="AS40" s="10">
        <f t="shared" si="8"/>
        <v>32</v>
      </c>
      <c r="AT40" s="10">
        <f t="shared" si="8"/>
        <v>48</v>
      </c>
      <c r="AU40" s="10">
        <f t="shared" si="8"/>
        <v>20</v>
      </c>
      <c r="AV40" s="10">
        <f t="shared" si="8"/>
        <v>56</v>
      </c>
      <c r="AW40" s="10">
        <f t="shared" si="8"/>
        <v>44</v>
      </c>
      <c r="AX40" s="10">
        <f t="shared" si="8"/>
        <v>0</v>
      </c>
      <c r="AY40" s="10">
        <f t="shared" si="8"/>
        <v>64</v>
      </c>
      <c r="AZ40" s="10">
        <f t="shared" si="8"/>
        <v>36</v>
      </c>
      <c r="BA40" s="10">
        <f t="shared" si="8"/>
        <v>0</v>
      </c>
      <c r="BB40" s="10">
        <f t="shared" si="8"/>
        <v>68</v>
      </c>
      <c r="BC40" s="10">
        <f t="shared" si="8"/>
        <v>32</v>
      </c>
      <c r="BD40" s="10">
        <f t="shared" si="8"/>
        <v>0</v>
      </c>
      <c r="BE40" s="10">
        <f t="shared" ref="BE40:CI40" si="9">BE39/25%</f>
        <v>56</v>
      </c>
      <c r="BF40" s="10">
        <f t="shared" si="9"/>
        <v>44</v>
      </c>
      <c r="BG40" s="10">
        <f t="shared" si="9"/>
        <v>0</v>
      </c>
      <c r="BH40" s="10">
        <f t="shared" si="9"/>
        <v>56</v>
      </c>
      <c r="BI40" s="10">
        <f t="shared" si="9"/>
        <v>44</v>
      </c>
      <c r="BJ40" s="10">
        <f t="shared" si="9"/>
        <v>0</v>
      </c>
      <c r="BK40" s="10">
        <f t="shared" si="9"/>
        <v>72</v>
      </c>
      <c r="BL40" s="10">
        <f t="shared" si="9"/>
        <v>28</v>
      </c>
      <c r="BM40" s="10">
        <f t="shared" si="9"/>
        <v>0</v>
      </c>
      <c r="BN40" s="10">
        <f t="shared" si="9"/>
        <v>84</v>
      </c>
      <c r="BO40" s="10">
        <f t="shared" si="9"/>
        <v>16</v>
      </c>
      <c r="BP40" s="10">
        <f t="shared" si="9"/>
        <v>0</v>
      </c>
      <c r="BQ40" s="10">
        <f t="shared" si="9"/>
        <v>60</v>
      </c>
      <c r="BR40" s="10">
        <f t="shared" si="9"/>
        <v>40</v>
      </c>
      <c r="BS40" s="10">
        <f t="shared" si="9"/>
        <v>0</v>
      </c>
      <c r="BT40" s="10">
        <f t="shared" si="9"/>
        <v>56</v>
      </c>
      <c r="BU40" s="10">
        <f t="shared" si="9"/>
        <v>44</v>
      </c>
      <c r="BV40" s="10">
        <f t="shared" si="9"/>
        <v>0</v>
      </c>
      <c r="BW40" s="10">
        <f t="shared" si="9"/>
        <v>64</v>
      </c>
      <c r="BX40" s="10">
        <f t="shared" si="9"/>
        <v>36</v>
      </c>
      <c r="BY40" s="10">
        <f t="shared" si="9"/>
        <v>0</v>
      </c>
      <c r="BZ40" s="10">
        <f t="shared" si="9"/>
        <v>76</v>
      </c>
      <c r="CA40" s="10">
        <f t="shared" si="9"/>
        <v>24</v>
      </c>
      <c r="CB40" s="10">
        <f t="shared" si="9"/>
        <v>0</v>
      </c>
      <c r="CC40" s="10">
        <f t="shared" si="9"/>
        <v>68</v>
      </c>
      <c r="CD40" s="10">
        <f t="shared" si="9"/>
        <v>32</v>
      </c>
      <c r="CE40" s="10">
        <f t="shared" si="9"/>
        <v>0</v>
      </c>
      <c r="CF40" s="10">
        <f t="shared" si="9"/>
        <v>80</v>
      </c>
      <c r="CG40" s="10">
        <f t="shared" si="9"/>
        <v>20</v>
      </c>
      <c r="CH40" s="10">
        <f t="shared" si="9"/>
        <v>0</v>
      </c>
      <c r="CI40" s="10">
        <f t="shared" si="9"/>
        <v>92</v>
      </c>
      <c r="CJ40" s="10">
        <f t="shared" ref="CJ40:DR40" si="10">CJ39/25%</f>
        <v>8</v>
      </c>
      <c r="CK40" s="10">
        <f t="shared" si="10"/>
        <v>0</v>
      </c>
      <c r="CL40" s="10">
        <f t="shared" si="10"/>
        <v>92</v>
      </c>
      <c r="CM40" s="10">
        <f t="shared" si="10"/>
        <v>8</v>
      </c>
      <c r="CN40" s="10">
        <f t="shared" si="10"/>
        <v>0</v>
      </c>
      <c r="CO40" s="10">
        <f t="shared" si="10"/>
        <v>64</v>
      </c>
      <c r="CP40" s="10">
        <f t="shared" si="10"/>
        <v>36</v>
      </c>
      <c r="CQ40" s="10">
        <f t="shared" si="10"/>
        <v>0</v>
      </c>
      <c r="CR40" s="10">
        <f t="shared" si="10"/>
        <v>64</v>
      </c>
      <c r="CS40" s="10">
        <f t="shared" si="10"/>
        <v>36</v>
      </c>
      <c r="CT40" s="10">
        <f t="shared" si="10"/>
        <v>0</v>
      </c>
      <c r="CU40" s="10">
        <f t="shared" si="10"/>
        <v>60</v>
      </c>
      <c r="CV40" s="10">
        <f t="shared" si="10"/>
        <v>40</v>
      </c>
      <c r="CW40" s="10">
        <f t="shared" si="10"/>
        <v>0</v>
      </c>
      <c r="CX40" s="10">
        <f t="shared" si="10"/>
        <v>64</v>
      </c>
      <c r="CY40" s="10">
        <f t="shared" si="10"/>
        <v>36</v>
      </c>
      <c r="CZ40" s="10">
        <f t="shared" si="10"/>
        <v>0</v>
      </c>
      <c r="DA40" s="10">
        <f t="shared" si="10"/>
        <v>88</v>
      </c>
      <c r="DB40" s="10">
        <f t="shared" si="10"/>
        <v>12</v>
      </c>
      <c r="DC40" s="10">
        <f t="shared" si="10"/>
        <v>0</v>
      </c>
      <c r="DD40" s="10">
        <f t="shared" si="10"/>
        <v>88</v>
      </c>
      <c r="DE40" s="10">
        <f t="shared" si="10"/>
        <v>12</v>
      </c>
      <c r="DF40" s="10">
        <f t="shared" si="10"/>
        <v>0</v>
      </c>
      <c r="DG40" s="10">
        <f t="shared" si="10"/>
        <v>80</v>
      </c>
      <c r="DH40" s="10">
        <f t="shared" si="10"/>
        <v>20</v>
      </c>
      <c r="DI40" s="10">
        <f t="shared" si="10"/>
        <v>0</v>
      </c>
      <c r="DJ40" s="10">
        <f t="shared" si="10"/>
        <v>64</v>
      </c>
      <c r="DK40" s="10">
        <f t="shared" si="10"/>
        <v>36</v>
      </c>
      <c r="DL40" s="10">
        <f t="shared" si="10"/>
        <v>0</v>
      </c>
      <c r="DM40" s="10">
        <f t="shared" si="10"/>
        <v>88</v>
      </c>
      <c r="DN40" s="10">
        <f t="shared" si="10"/>
        <v>12</v>
      </c>
      <c r="DO40" s="10">
        <f t="shared" si="10"/>
        <v>0</v>
      </c>
      <c r="DP40" s="10">
        <f t="shared" si="10"/>
        <v>84</v>
      </c>
      <c r="DQ40" s="10">
        <f t="shared" si="10"/>
        <v>16</v>
      </c>
      <c r="DR40" s="10">
        <f t="shared" si="10"/>
        <v>0</v>
      </c>
      <c r="DS40" s="10">
        <f t="shared" ref="DS40:EY40" si="11">DS39/25%</f>
        <v>68</v>
      </c>
      <c r="DT40" s="10">
        <f t="shared" si="11"/>
        <v>32</v>
      </c>
      <c r="DU40" s="10">
        <f t="shared" si="11"/>
        <v>0</v>
      </c>
      <c r="DV40" s="10">
        <f t="shared" si="11"/>
        <v>96</v>
      </c>
      <c r="DW40" s="10">
        <f t="shared" si="11"/>
        <v>4</v>
      </c>
      <c r="DX40" s="10">
        <f t="shared" si="11"/>
        <v>0</v>
      </c>
      <c r="DY40" s="10">
        <f t="shared" si="11"/>
        <v>88</v>
      </c>
      <c r="DZ40" s="10">
        <f t="shared" si="11"/>
        <v>12</v>
      </c>
      <c r="EA40" s="10">
        <f t="shared" si="11"/>
        <v>0</v>
      </c>
      <c r="EB40" s="10">
        <f t="shared" si="11"/>
        <v>96</v>
      </c>
      <c r="EC40" s="10">
        <f t="shared" si="11"/>
        <v>4</v>
      </c>
      <c r="ED40" s="10">
        <f t="shared" si="11"/>
        <v>0</v>
      </c>
      <c r="EE40" s="10">
        <f t="shared" si="11"/>
        <v>96</v>
      </c>
      <c r="EF40" s="10">
        <f t="shared" si="11"/>
        <v>4</v>
      </c>
      <c r="EG40" s="10">
        <f t="shared" si="11"/>
        <v>0</v>
      </c>
      <c r="EH40" s="10">
        <f t="shared" si="11"/>
        <v>68</v>
      </c>
      <c r="EI40" s="10">
        <f t="shared" si="11"/>
        <v>32</v>
      </c>
      <c r="EJ40" s="10">
        <f t="shared" si="11"/>
        <v>0</v>
      </c>
      <c r="EK40" s="10">
        <f t="shared" si="11"/>
        <v>68</v>
      </c>
      <c r="EL40" s="10">
        <f t="shared" si="11"/>
        <v>32</v>
      </c>
      <c r="EM40" s="10">
        <f t="shared" si="11"/>
        <v>0</v>
      </c>
      <c r="EN40" s="10">
        <f t="shared" si="11"/>
        <v>68</v>
      </c>
      <c r="EO40" s="10">
        <f t="shared" si="11"/>
        <v>32</v>
      </c>
      <c r="EP40" s="10">
        <f t="shared" si="11"/>
        <v>0</v>
      </c>
      <c r="EQ40" s="10">
        <f t="shared" si="11"/>
        <v>40</v>
      </c>
      <c r="ER40" s="10">
        <f t="shared" si="11"/>
        <v>60</v>
      </c>
      <c r="ES40" s="10">
        <f t="shared" si="11"/>
        <v>0</v>
      </c>
      <c r="ET40" s="10">
        <f t="shared" si="11"/>
        <v>64</v>
      </c>
      <c r="EU40" s="10">
        <f t="shared" si="11"/>
        <v>36</v>
      </c>
      <c r="EV40" s="10">
        <f t="shared" si="11"/>
        <v>0</v>
      </c>
      <c r="EW40" s="10">
        <f t="shared" si="11"/>
        <v>64</v>
      </c>
      <c r="EX40" s="10" t="e">
        <f t="shared" ca="1" si="11"/>
        <v>#REF!</v>
      </c>
      <c r="EY40" s="10">
        <f t="shared" si="11"/>
        <v>0</v>
      </c>
      <c r="EZ40" s="10">
        <f t="shared" ref="EZ40:FK40" si="12">EZ39/25%</f>
        <v>52</v>
      </c>
      <c r="FA40" s="10">
        <f t="shared" si="12"/>
        <v>48</v>
      </c>
      <c r="FB40" s="10">
        <f t="shared" si="12"/>
        <v>0</v>
      </c>
      <c r="FC40" s="10">
        <f t="shared" si="12"/>
        <v>56</v>
      </c>
      <c r="FD40" s="10">
        <f t="shared" si="12"/>
        <v>44</v>
      </c>
      <c r="FE40" s="10">
        <f t="shared" si="12"/>
        <v>0</v>
      </c>
      <c r="FF40" s="10">
        <f t="shared" si="12"/>
        <v>60</v>
      </c>
      <c r="FG40" s="10">
        <f t="shared" si="12"/>
        <v>40</v>
      </c>
      <c r="FH40" s="10">
        <f t="shared" si="12"/>
        <v>0</v>
      </c>
      <c r="FI40" s="10">
        <f t="shared" si="12"/>
        <v>84</v>
      </c>
      <c r="FJ40" s="10">
        <f t="shared" si="12"/>
        <v>16</v>
      </c>
      <c r="FK40" s="10">
        <f t="shared" si="12"/>
        <v>0</v>
      </c>
    </row>
    <row r="42" spans="1:254" x14ac:dyDescent="0.3">
      <c r="B42" s="61" t="s">
        <v>811</v>
      </c>
      <c r="C42" s="62"/>
      <c r="D42" s="62"/>
      <c r="E42" s="63"/>
      <c r="F42" s="27"/>
      <c r="G42" s="27"/>
      <c r="H42" s="27"/>
      <c r="I42" s="27"/>
    </row>
    <row r="43" spans="1:254" x14ac:dyDescent="0.3">
      <c r="B43" s="4" t="s">
        <v>812</v>
      </c>
      <c r="C43" s="53" t="s">
        <v>825</v>
      </c>
      <c r="D43" s="51">
        <f>E43/100*25</f>
        <v>23.2</v>
      </c>
      <c r="E43" s="52">
        <f>(C40+F40+I40+L40+O40)/5</f>
        <v>92.8</v>
      </c>
    </row>
    <row r="44" spans="1:254" x14ac:dyDescent="0.3">
      <c r="B44" s="4" t="s">
        <v>813</v>
      </c>
      <c r="C44" s="41" t="s">
        <v>825</v>
      </c>
      <c r="D44" s="42">
        <f>E44/100*25</f>
        <v>1.8000000000000003</v>
      </c>
      <c r="E44" s="38">
        <f>(D40+G40+J40+M40+P40)/5</f>
        <v>7.2</v>
      </c>
    </row>
    <row r="45" spans="1:254" x14ac:dyDescent="0.3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 x14ac:dyDescent="0.3">
      <c r="B46" s="4"/>
      <c r="C46" s="48"/>
      <c r="D46" s="45">
        <f>SUM(D43:D45)</f>
        <v>25</v>
      </c>
      <c r="E46" s="45">
        <f>SUM(E43:E45)</f>
        <v>100</v>
      </c>
    </row>
    <row r="47" spans="1:254" ht="15" customHeight="1" x14ac:dyDescent="0.3">
      <c r="B47" s="4"/>
      <c r="C47" s="41"/>
      <c r="D47" s="88" t="s">
        <v>1410</v>
      </c>
      <c r="E47" s="89"/>
      <c r="F47" s="90" t="s">
        <v>3</v>
      </c>
      <c r="G47" s="91"/>
      <c r="H47" s="92" t="s">
        <v>331</v>
      </c>
      <c r="I47" s="93"/>
    </row>
    <row r="48" spans="1:254" x14ac:dyDescent="0.3">
      <c r="B48" s="4" t="s">
        <v>812</v>
      </c>
      <c r="C48" s="41" t="s">
        <v>826</v>
      </c>
      <c r="D48" s="3">
        <f>E48/100*25</f>
        <v>15.2</v>
      </c>
      <c r="E48" s="38">
        <f>(R40+U40+X40+AA40+AD40)/5</f>
        <v>60.8</v>
      </c>
      <c r="F48" s="3">
        <f>G48/100*25</f>
        <v>14.6</v>
      </c>
      <c r="G48" s="38">
        <f>(AG40+AJ40+AM40+AP40+AS40)/5</f>
        <v>58.4</v>
      </c>
      <c r="H48" s="3">
        <f>I48/100*25</f>
        <v>15</v>
      </c>
      <c r="I48" s="38">
        <f>(AV40+AY40+BB40+BE40+BH40)/5</f>
        <v>60</v>
      </c>
    </row>
    <row r="49" spans="2:13" x14ac:dyDescent="0.3">
      <c r="B49" s="4" t="s">
        <v>813</v>
      </c>
      <c r="C49" s="41" t="s">
        <v>826</v>
      </c>
      <c r="D49" s="42">
        <f>E49/100*25</f>
        <v>9.8000000000000007</v>
      </c>
      <c r="E49" s="38">
        <f>(S40+V40+Y40+AB40+AE40)/5</f>
        <v>39.200000000000003</v>
      </c>
      <c r="F49" s="3">
        <f>G49/100*25</f>
        <v>9.4</v>
      </c>
      <c r="G49" s="38">
        <f>(AH40+AK40+AN40+AQ40+AT40)/5</f>
        <v>37.6</v>
      </c>
      <c r="H49" s="3">
        <f>I49/100*25</f>
        <v>10</v>
      </c>
      <c r="I49" s="38">
        <f>(AW40+AZ40+BC40+BF40+BI40)/5</f>
        <v>40</v>
      </c>
    </row>
    <row r="50" spans="2:13" x14ac:dyDescent="0.3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1</v>
      </c>
      <c r="G50" s="38">
        <f>(AI40+AL40+AO40+AR40+AU40)/5</f>
        <v>4</v>
      </c>
      <c r="H50" s="3">
        <f>I50/100*25</f>
        <v>0</v>
      </c>
      <c r="I50" s="38">
        <f>(AX40+BA40+BD40+BG40+BJ40)/5</f>
        <v>0</v>
      </c>
    </row>
    <row r="51" spans="2:13" x14ac:dyDescent="0.3">
      <c r="B51" s="4"/>
      <c r="C51" s="41"/>
      <c r="D51" s="40">
        <f t="shared" ref="D51:I51" si="13">SUM(D48:D50)</f>
        <v>25</v>
      </c>
      <c r="E51" s="40">
        <f t="shared" si="13"/>
        <v>100</v>
      </c>
      <c r="F51" s="39">
        <f t="shared" si="13"/>
        <v>25</v>
      </c>
      <c r="G51" s="40">
        <f t="shared" si="13"/>
        <v>100</v>
      </c>
      <c r="H51" s="39">
        <f t="shared" si="13"/>
        <v>25</v>
      </c>
      <c r="I51" s="40">
        <f t="shared" si="13"/>
        <v>100</v>
      </c>
    </row>
    <row r="52" spans="2:13" x14ac:dyDescent="0.3">
      <c r="B52" s="4" t="s">
        <v>812</v>
      </c>
      <c r="C52" s="41" t="s">
        <v>827</v>
      </c>
      <c r="D52" s="3">
        <f>E52/100*25</f>
        <v>16.8</v>
      </c>
      <c r="E52" s="38">
        <f>(BK40+BN40+BQ40+BT40+BW40)/5</f>
        <v>67.2</v>
      </c>
      <c r="I52" s="25"/>
    </row>
    <row r="53" spans="2:13" x14ac:dyDescent="0.3">
      <c r="B53" s="4" t="s">
        <v>813</v>
      </c>
      <c r="C53" s="41" t="s">
        <v>827</v>
      </c>
      <c r="D53" s="3">
        <f>E53/100*25</f>
        <v>8.1999999999999993</v>
      </c>
      <c r="E53" s="38">
        <f>(BL40+BO40+BR40+BU40+BX40)/5</f>
        <v>32.799999999999997</v>
      </c>
    </row>
    <row r="54" spans="2:13" x14ac:dyDescent="0.3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 x14ac:dyDescent="0.3">
      <c r="B55" s="4"/>
      <c r="C55" s="48"/>
      <c r="D55" s="44">
        <f>SUM(D52:D54)</f>
        <v>25</v>
      </c>
      <c r="E55" s="44">
        <f>SUM(E52:E54)</f>
        <v>100</v>
      </c>
      <c r="F55" s="46"/>
    </row>
    <row r="56" spans="2:13" x14ac:dyDescent="0.3">
      <c r="B56" s="4"/>
      <c r="C56" s="41"/>
      <c r="D56" s="88" t="s">
        <v>159</v>
      </c>
      <c r="E56" s="89"/>
      <c r="F56" s="88" t="s">
        <v>116</v>
      </c>
      <c r="G56" s="89"/>
      <c r="H56" s="92" t="s">
        <v>174</v>
      </c>
      <c r="I56" s="93"/>
      <c r="J56" s="87" t="s">
        <v>186</v>
      </c>
      <c r="K56" s="87"/>
      <c r="L56" s="87" t="s">
        <v>117</v>
      </c>
      <c r="M56" s="87"/>
    </row>
    <row r="57" spans="2:13" x14ac:dyDescent="0.3">
      <c r="B57" s="4" t="s">
        <v>812</v>
      </c>
      <c r="C57" s="41" t="s">
        <v>828</v>
      </c>
      <c r="D57" s="3">
        <f>E57/100*25</f>
        <v>20.399999999999999</v>
      </c>
      <c r="E57" s="38">
        <f>(BZ40+CC40+CF40+CI40+CL40)/5</f>
        <v>81.599999999999994</v>
      </c>
      <c r="F57" s="3">
        <f>G57/100*25</f>
        <v>17</v>
      </c>
      <c r="G57" s="38">
        <f>(CO40+CR40+CU40+CX40+DA40)/5</f>
        <v>68</v>
      </c>
      <c r="H57" s="3">
        <f>I57/100*25</f>
        <v>20.2</v>
      </c>
      <c r="I57" s="38">
        <f>(DD40+DG40+DJ40+DM40+DP40)/5</f>
        <v>80.8</v>
      </c>
      <c r="J57" s="3">
        <f>K57/100*25</f>
        <v>22.2</v>
      </c>
      <c r="K57" s="38">
        <f>(DS40+DV40+DY40+EB40+EE40)/5</f>
        <v>88.8</v>
      </c>
      <c r="L57" s="3">
        <f>M57/100*25</f>
        <v>15.4</v>
      </c>
      <c r="M57" s="38">
        <f>(EH40+EK40+EN40+EQ40+ET40)/5</f>
        <v>61.6</v>
      </c>
    </row>
    <row r="58" spans="2:13" x14ac:dyDescent="0.3">
      <c r="B58" s="4" t="s">
        <v>813</v>
      </c>
      <c r="C58" s="41" t="s">
        <v>828</v>
      </c>
      <c r="D58" s="3">
        <f>E58/100*25</f>
        <v>4.5999999999999996</v>
      </c>
      <c r="E58" s="38">
        <f>(CA40+CD40+CG40+CJ40+CM40)/5</f>
        <v>18.399999999999999</v>
      </c>
      <c r="F58" s="3">
        <f>G58/100*25</f>
        <v>8</v>
      </c>
      <c r="G58" s="38">
        <f>(CP40+CS40+CV40+CY40+DB40)/5</f>
        <v>32</v>
      </c>
      <c r="H58" s="3">
        <f>I58/100*25</f>
        <v>4.8</v>
      </c>
      <c r="I58" s="38">
        <f>(DE40+DH40+DK40+DN40+DQ40)/5</f>
        <v>19.2</v>
      </c>
      <c r="J58" s="3">
        <f>K58/100*25</f>
        <v>2.8</v>
      </c>
      <c r="K58" s="38">
        <f>(DT40+DW40+DZ40+EC40+EF40)/5</f>
        <v>11.2</v>
      </c>
      <c r="L58" s="3">
        <f>M58/100*25</f>
        <v>9.6</v>
      </c>
      <c r="M58" s="38">
        <f>(EI40+EL40+EO40+ER40+EU40)/5</f>
        <v>38.4</v>
      </c>
    </row>
    <row r="59" spans="2:13" x14ac:dyDescent="0.3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 x14ac:dyDescent="0.3">
      <c r="B60" s="4"/>
      <c r="C60" s="41"/>
      <c r="D60" s="39">
        <f t="shared" ref="D60:M60" si="14">SUM(D57:D59)</f>
        <v>25</v>
      </c>
      <c r="E60" s="39">
        <f t="shared" si="14"/>
        <v>100</v>
      </c>
      <c r="F60" s="39">
        <f t="shared" si="14"/>
        <v>25</v>
      </c>
      <c r="G60" s="40">
        <f t="shared" si="14"/>
        <v>100</v>
      </c>
      <c r="H60" s="39">
        <f t="shared" si="14"/>
        <v>25</v>
      </c>
      <c r="I60" s="40">
        <f t="shared" si="14"/>
        <v>100</v>
      </c>
      <c r="J60" s="39">
        <f t="shared" si="14"/>
        <v>25</v>
      </c>
      <c r="K60" s="40">
        <f t="shared" si="14"/>
        <v>100</v>
      </c>
      <c r="L60" s="39">
        <f t="shared" si="14"/>
        <v>25</v>
      </c>
      <c r="M60" s="40">
        <f t="shared" si="14"/>
        <v>100</v>
      </c>
    </row>
    <row r="61" spans="2:13" x14ac:dyDescent="0.3">
      <c r="B61" s="4" t="s">
        <v>812</v>
      </c>
      <c r="C61" s="41" t="s">
        <v>829</v>
      </c>
      <c r="D61" s="3">
        <f>E61/100*25</f>
        <v>15.8</v>
      </c>
      <c r="E61" s="38">
        <f>(EW40+EZ40+FC40+FF40+FI40)/5</f>
        <v>63.2</v>
      </c>
    </row>
    <row r="62" spans="2:13" x14ac:dyDescent="0.3">
      <c r="B62" s="4" t="s">
        <v>813</v>
      </c>
      <c r="C62" s="41" t="s">
        <v>829</v>
      </c>
      <c r="D62" s="3" t="e">
        <f ca="1">E62/100*25</f>
        <v>#REF!</v>
      </c>
      <c r="E62" s="38" t="e">
        <f ca="1">(EX40+FA40+FD40+FG40+FJ40)/5</f>
        <v>#REF!</v>
      </c>
    </row>
    <row r="63" spans="2:13" x14ac:dyDescent="0.3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 x14ac:dyDescent="0.3">
      <c r="B64" s="4"/>
      <c r="C64" s="41"/>
      <c r="D64" s="39" t="e">
        <f ca="1">SUM(D61:D63)</f>
        <v>#REF!</v>
      </c>
      <c r="E64" s="39" t="e">
        <f ca="1">SUM(E61:E63)</f>
        <v>#REF!</v>
      </c>
    </row>
  </sheetData>
  <mergeCells count="141"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64"/>
  <sheetViews>
    <sheetView workbookViewId="0">
      <selection activeCell="C13" sqref="C13:GR13"/>
    </sheetView>
  </sheetViews>
  <sheetFormatPr defaultRowHeight="14.4" x14ac:dyDescent="0.3"/>
  <cols>
    <col min="2" max="2" width="32.109375" customWidth="1"/>
  </cols>
  <sheetData>
    <row r="1" spans="1:254" ht="15.6" x14ac:dyDescent="0.3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6" x14ac:dyDescent="0.3">
      <c r="A2" s="86" t="s">
        <v>837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7"/>
      <c r="V2" s="7"/>
      <c r="W2" s="7"/>
      <c r="X2" s="7"/>
      <c r="Y2" s="7"/>
      <c r="Z2" s="7"/>
      <c r="AA2" s="7"/>
      <c r="AB2" s="7"/>
      <c r="GP2" s="66" t="s">
        <v>1376</v>
      </c>
      <c r="GQ2" s="66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3">
      <c r="A4" s="94" t="s">
        <v>0</v>
      </c>
      <c r="B4" s="9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73" t="s">
        <v>2</v>
      </c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84" t="s">
        <v>88</v>
      </c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98" t="s">
        <v>115</v>
      </c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100"/>
      <c r="GA4" s="87" t="s">
        <v>138</v>
      </c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</row>
    <row r="5" spans="1:254" ht="13.5" customHeight="1" x14ac:dyDescent="0.3">
      <c r="A5" s="94"/>
      <c r="B5" s="94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 t="s">
        <v>56</v>
      </c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 t="s">
        <v>3</v>
      </c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 t="s">
        <v>331</v>
      </c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 t="s">
        <v>332</v>
      </c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 t="s">
        <v>159</v>
      </c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2" t="s">
        <v>116</v>
      </c>
      <c r="DH5" s="72"/>
      <c r="DI5" s="72"/>
      <c r="DJ5" s="72"/>
      <c r="DK5" s="72"/>
      <c r="DL5" s="72"/>
      <c r="DM5" s="72"/>
      <c r="DN5" s="72"/>
      <c r="DO5" s="72"/>
      <c r="DP5" s="72"/>
      <c r="DQ5" s="72"/>
      <c r="DR5" s="72"/>
      <c r="DS5" s="72"/>
      <c r="DT5" s="72"/>
      <c r="DU5" s="72"/>
      <c r="DV5" s="72"/>
      <c r="DW5" s="72"/>
      <c r="DX5" s="72"/>
      <c r="DY5" s="72" t="s">
        <v>174</v>
      </c>
      <c r="DZ5" s="72"/>
      <c r="EA5" s="72"/>
      <c r="EB5" s="72"/>
      <c r="EC5" s="72"/>
      <c r="ED5" s="72"/>
      <c r="EE5" s="72"/>
      <c r="EF5" s="72"/>
      <c r="EG5" s="72"/>
      <c r="EH5" s="72"/>
      <c r="EI5" s="72"/>
      <c r="EJ5" s="72"/>
      <c r="EK5" s="72"/>
      <c r="EL5" s="72"/>
      <c r="EM5" s="72"/>
      <c r="EN5" s="72"/>
      <c r="EO5" s="72"/>
      <c r="EP5" s="72"/>
      <c r="EQ5" s="72" t="s">
        <v>174</v>
      </c>
      <c r="ER5" s="72"/>
      <c r="ES5" s="72"/>
      <c r="ET5" s="72"/>
      <c r="EU5" s="72"/>
      <c r="EV5" s="72"/>
      <c r="EW5" s="72"/>
      <c r="EX5" s="72"/>
      <c r="EY5" s="72"/>
      <c r="EZ5" s="72"/>
      <c r="FA5" s="72"/>
      <c r="FB5" s="72"/>
      <c r="FC5" s="72"/>
      <c r="FD5" s="72"/>
      <c r="FE5" s="72"/>
      <c r="FF5" s="72"/>
      <c r="FG5" s="72"/>
      <c r="FH5" s="72"/>
      <c r="FI5" s="72" t="s">
        <v>117</v>
      </c>
      <c r="FJ5" s="72"/>
      <c r="FK5" s="72"/>
      <c r="FL5" s="72"/>
      <c r="FM5" s="72"/>
      <c r="FN5" s="72"/>
      <c r="FO5" s="72"/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4" t="s">
        <v>139</v>
      </c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</row>
    <row r="6" spans="1:254" ht="15.6" hidden="1" x14ac:dyDescent="0.3">
      <c r="A6" s="94"/>
      <c r="B6" s="9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6" hidden="1" x14ac:dyDescent="0.3">
      <c r="A7" s="94"/>
      <c r="B7" s="94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6" hidden="1" x14ac:dyDescent="0.3">
      <c r="A8" s="94"/>
      <c r="B8" s="94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6" hidden="1" x14ac:dyDescent="0.3">
      <c r="A9" s="94"/>
      <c r="B9" s="94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6" hidden="1" x14ac:dyDescent="0.3">
      <c r="A10" s="94"/>
      <c r="B10" s="9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6" x14ac:dyDescent="0.3">
      <c r="A11" s="94"/>
      <c r="B11" s="94"/>
      <c r="C11" s="75" t="s">
        <v>436</v>
      </c>
      <c r="D11" s="75" t="s">
        <v>5</v>
      </c>
      <c r="E11" s="75" t="s">
        <v>6</v>
      </c>
      <c r="F11" s="75" t="s">
        <v>437</v>
      </c>
      <c r="G11" s="75" t="s">
        <v>7</v>
      </c>
      <c r="H11" s="75" t="s">
        <v>8</v>
      </c>
      <c r="I11" s="75" t="s">
        <v>493</v>
      </c>
      <c r="J11" s="75" t="s">
        <v>9</v>
      </c>
      <c r="K11" s="75" t="s">
        <v>10</v>
      </c>
      <c r="L11" s="75" t="s">
        <v>438</v>
      </c>
      <c r="M11" s="75" t="s">
        <v>9</v>
      </c>
      <c r="N11" s="75" t="s">
        <v>10</v>
      </c>
      <c r="O11" s="75" t="s">
        <v>439</v>
      </c>
      <c r="P11" s="75" t="s">
        <v>11</v>
      </c>
      <c r="Q11" s="75" t="s">
        <v>4</v>
      </c>
      <c r="R11" s="75" t="s">
        <v>440</v>
      </c>
      <c r="S11" s="75" t="s">
        <v>6</v>
      </c>
      <c r="T11" s="75" t="s">
        <v>12</v>
      </c>
      <c r="U11" s="75" t="s">
        <v>441</v>
      </c>
      <c r="V11" s="75"/>
      <c r="W11" s="75"/>
      <c r="X11" s="75" t="s">
        <v>442</v>
      </c>
      <c r="Y11" s="75"/>
      <c r="Z11" s="75"/>
      <c r="AA11" s="75" t="s">
        <v>494</v>
      </c>
      <c r="AB11" s="75"/>
      <c r="AC11" s="75"/>
      <c r="AD11" s="75" t="s">
        <v>443</v>
      </c>
      <c r="AE11" s="75"/>
      <c r="AF11" s="75"/>
      <c r="AG11" s="75" t="s">
        <v>444</v>
      </c>
      <c r="AH11" s="75"/>
      <c r="AI11" s="75"/>
      <c r="AJ11" s="75" t="s">
        <v>445</v>
      </c>
      <c r="AK11" s="75"/>
      <c r="AL11" s="75"/>
      <c r="AM11" s="74" t="s">
        <v>446</v>
      </c>
      <c r="AN11" s="74"/>
      <c r="AO11" s="74"/>
      <c r="AP11" s="75" t="s">
        <v>447</v>
      </c>
      <c r="AQ11" s="75"/>
      <c r="AR11" s="75"/>
      <c r="AS11" s="75" t="s">
        <v>448</v>
      </c>
      <c r="AT11" s="75"/>
      <c r="AU11" s="75"/>
      <c r="AV11" s="75" t="s">
        <v>449</v>
      </c>
      <c r="AW11" s="75"/>
      <c r="AX11" s="75"/>
      <c r="AY11" s="75" t="s">
        <v>450</v>
      </c>
      <c r="AZ11" s="75"/>
      <c r="BA11" s="75"/>
      <c r="BB11" s="75" t="s">
        <v>451</v>
      </c>
      <c r="BC11" s="75"/>
      <c r="BD11" s="75"/>
      <c r="BE11" s="74" t="s">
        <v>495</v>
      </c>
      <c r="BF11" s="74"/>
      <c r="BG11" s="74"/>
      <c r="BH11" s="74" t="s">
        <v>452</v>
      </c>
      <c r="BI11" s="74"/>
      <c r="BJ11" s="74"/>
      <c r="BK11" s="75" t="s">
        <v>453</v>
      </c>
      <c r="BL11" s="75"/>
      <c r="BM11" s="75"/>
      <c r="BN11" s="75" t="s">
        <v>454</v>
      </c>
      <c r="BO11" s="75"/>
      <c r="BP11" s="75"/>
      <c r="BQ11" s="74" t="s">
        <v>455</v>
      </c>
      <c r="BR11" s="74"/>
      <c r="BS11" s="74"/>
      <c r="BT11" s="75" t="s">
        <v>456</v>
      </c>
      <c r="BU11" s="75"/>
      <c r="BV11" s="75"/>
      <c r="BW11" s="74" t="s">
        <v>457</v>
      </c>
      <c r="BX11" s="74"/>
      <c r="BY11" s="74"/>
      <c r="BZ11" s="74" t="s">
        <v>458</v>
      </c>
      <c r="CA11" s="74"/>
      <c r="CB11" s="74"/>
      <c r="CC11" s="74" t="s">
        <v>496</v>
      </c>
      <c r="CD11" s="74"/>
      <c r="CE11" s="74"/>
      <c r="CF11" s="74" t="s">
        <v>459</v>
      </c>
      <c r="CG11" s="74"/>
      <c r="CH11" s="74"/>
      <c r="CI11" s="74" t="s">
        <v>460</v>
      </c>
      <c r="CJ11" s="74"/>
      <c r="CK11" s="74"/>
      <c r="CL11" s="74" t="s">
        <v>461</v>
      </c>
      <c r="CM11" s="74"/>
      <c r="CN11" s="74"/>
      <c r="CO11" s="74" t="s">
        <v>462</v>
      </c>
      <c r="CP11" s="74"/>
      <c r="CQ11" s="74"/>
      <c r="CR11" s="74" t="s">
        <v>463</v>
      </c>
      <c r="CS11" s="74"/>
      <c r="CT11" s="74"/>
      <c r="CU11" s="74" t="s">
        <v>497</v>
      </c>
      <c r="CV11" s="74"/>
      <c r="CW11" s="74"/>
      <c r="CX11" s="74" t="s">
        <v>464</v>
      </c>
      <c r="CY11" s="74"/>
      <c r="CZ11" s="74"/>
      <c r="DA11" s="74" t="s">
        <v>465</v>
      </c>
      <c r="DB11" s="74"/>
      <c r="DC11" s="74"/>
      <c r="DD11" s="74" t="s">
        <v>466</v>
      </c>
      <c r="DE11" s="74"/>
      <c r="DF11" s="74"/>
      <c r="DG11" s="74" t="s">
        <v>467</v>
      </c>
      <c r="DH11" s="74"/>
      <c r="DI11" s="74"/>
      <c r="DJ11" s="74" t="s">
        <v>468</v>
      </c>
      <c r="DK11" s="74"/>
      <c r="DL11" s="74"/>
      <c r="DM11" s="74" t="s">
        <v>469</v>
      </c>
      <c r="DN11" s="74"/>
      <c r="DO11" s="74"/>
      <c r="DP11" s="74" t="s">
        <v>470</v>
      </c>
      <c r="DQ11" s="74"/>
      <c r="DR11" s="74"/>
      <c r="DS11" s="74" t="s">
        <v>471</v>
      </c>
      <c r="DT11" s="74"/>
      <c r="DU11" s="74"/>
      <c r="DV11" s="74" t="s">
        <v>472</v>
      </c>
      <c r="DW11" s="74"/>
      <c r="DX11" s="74"/>
      <c r="DY11" s="74" t="s">
        <v>498</v>
      </c>
      <c r="DZ11" s="74"/>
      <c r="EA11" s="74"/>
      <c r="EB11" s="74" t="s">
        <v>473</v>
      </c>
      <c r="EC11" s="74"/>
      <c r="ED11" s="74"/>
      <c r="EE11" s="74" t="s">
        <v>474</v>
      </c>
      <c r="EF11" s="74"/>
      <c r="EG11" s="74"/>
      <c r="EH11" s="74" t="s">
        <v>475</v>
      </c>
      <c r="EI11" s="74"/>
      <c r="EJ11" s="74"/>
      <c r="EK11" s="74" t="s">
        <v>476</v>
      </c>
      <c r="EL11" s="74"/>
      <c r="EM11" s="74"/>
      <c r="EN11" s="74" t="s">
        <v>477</v>
      </c>
      <c r="EO11" s="74"/>
      <c r="EP11" s="74"/>
      <c r="EQ11" s="74" t="s">
        <v>478</v>
      </c>
      <c r="ER11" s="74"/>
      <c r="ES11" s="74"/>
      <c r="ET11" s="74" t="s">
        <v>479</v>
      </c>
      <c r="EU11" s="74"/>
      <c r="EV11" s="74"/>
      <c r="EW11" s="74" t="s">
        <v>480</v>
      </c>
      <c r="EX11" s="74"/>
      <c r="EY11" s="74"/>
      <c r="EZ11" s="74" t="s">
        <v>481</v>
      </c>
      <c r="FA11" s="74"/>
      <c r="FB11" s="74"/>
      <c r="FC11" s="74" t="s">
        <v>499</v>
      </c>
      <c r="FD11" s="74"/>
      <c r="FE11" s="74"/>
      <c r="FF11" s="74" t="s">
        <v>482</v>
      </c>
      <c r="FG11" s="74"/>
      <c r="FH11" s="74"/>
      <c r="FI11" s="74" t="s">
        <v>483</v>
      </c>
      <c r="FJ11" s="74"/>
      <c r="FK11" s="74"/>
      <c r="FL11" s="74" t="s">
        <v>484</v>
      </c>
      <c r="FM11" s="74"/>
      <c r="FN11" s="74"/>
      <c r="FO11" s="74" t="s">
        <v>485</v>
      </c>
      <c r="FP11" s="74"/>
      <c r="FQ11" s="74"/>
      <c r="FR11" s="74" t="s">
        <v>486</v>
      </c>
      <c r="FS11" s="74"/>
      <c r="FT11" s="74"/>
      <c r="FU11" s="74" t="s">
        <v>487</v>
      </c>
      <c r="FV11" s="74"/>
      <c r="FW11" s="74"/>
      <c r="FX11" s="74" t="s">
        <v>500</v>
      </c>
      <c r="FY11" s="74"/>
      <c r="FZ11" s="74"/>
      <c r="GA11" s="74" t="s">
        <v>488</v>
      </c>
      <c r="GB11" s="74"/>
      <c r="GC11" s="74"/>
      <c r="GD11" s="74" t="s">
        <v>489</v>
      </c>
      <c r="GE11" s="74"/>
      <c r="GF11" s="74"/>
      <c r="GG11" s="74" t="s">
        <v>501</v>
      </c>
      <c r="GH11" s="74"/>
      <c r="GI11" s="74"/>
      <c r="GJ11" s="74" t="s">
        <v>490</v>
      </c>
      <c r="GK11" s="74"/>
      <c r="GL11" s="74"/>
      <c r="GM11" s="74" t="s">
        <v>491</v>
      </c>
      <c r="GN11" s="74"/>
      <c r="GO11" s="74"/>
      <c r="GP11" s="74" t="s">
        <v>492</v>
      </c>
      <c r="GQ11" s="74"/>
      <c r="GR11" s="74"/>
    </row>
    <row r="12" spans="1:254" ht="85.5" customHeight="1" x14ac:dyDescent="0.3">
      <c r="A12" s="94"/>
      <c r="B12" s="94"/>
      <c r="C12" s="76" t="s">
        <v>1051</v>
      </c>
      <c r="D12" s="76"/>
      <c r="E12" s="76"/>
      <c r="F12" s="76" t="s">
        <v>1054</v>
      </c>
      <c r="G12" s="76"/>
      <c r="H12" s="76"/>
      <c r="I12" s="76" t="s">
        <v>1057</v>
      </c>
      <c r="J12" s="76"/>
      <c r="K12" s="76"/>
      <c r="L12" s="76" t="s">
        <v>538</v>
      </c>
      <c r="M12" s="76"/>
      <c r="N12" s="76"/>
      <c r="O12" s="76" t="s">
        <v>1060</v>
      </c>
      <c r="P12" s="76"/>
      <c r="Q12" s="76"/>
      <c r="R12" s="76" t="s">
        <v>1063</v>
      </c>
      <c r="S12" s="76"/>
      <c r="T12" s="76"/>
      <c r="U12" s="76" t="s">
        <v>1067</v>
      </c>
      <c r="V12" s="76"/>
      <c r="W12" s="76"/>
      <c r="X12" s="76" t="s">
        <v>539</v>
      </c>
      <c r="Y12" s="76"/>
      <c r="Z12" s="76"/>
      <c r="AA12" s="76" t="s">
        <v>540</v>
      </c>
      <c r="AB12" s="76"/>
      <c r="AC12" s="76"/>
      <c r="AD12" s="76" t="s">
        <v>541</v>
      </c>
      <c r="AE12" s="76"/>
      <c r="AF12" s="76"/>
      <c r="AG12" s="76" t="s">
        <v>1072</v>
      </c>
      <c r="AH12" s="76"/>
      <c r="AI12" s="76"/>
      <c r="AJ12" s="76" t="s">
        <v>542</v>
      </c>
      <c r="AK12" s="76"/>
      <c r="AL12" s="76"/>
      <c r="AM12" s="76" t="s">
        <v>543</v>
      </c>
      <c r="AN12" s="76"/>
      <c r="AO12" s="76"/>
      <c r="AP12" s="76" t="s">
        <v>544</v>
      </c>
      <c r="AQ12" s="76"/>
      <c r="AR12" s="76"/>
      <c r="AS12" s="76" t="s">
        <v>1075</v>
      </c>
      <c r="AT12" s="76"/>
      <c r="AU12" s="76"/>
      <c r="AV12" s="76" t="s">
        <v>1325</v>
      </c>
      <c r="AW12" s="76"/>
      <c r="AX12" s="76"/>
      <c r="AY12" s="76" t="s">
        <v>545</v>
      </c>
      <c r="AZ12" s="76"/>
      <c r="BA12" s="76"/>
      <c r="BB12" s="76" t="s">
        <v>529</v>
      </c>
      <c r="BC12" s="76"/>
      <c r="BD12" s="76"/>
      <c r="BE12" s="76" t="s">
        <v>546</v>
      </c>
      <c r="BF12" s="76"/>
      <c r="BG12" s="76"/>
      <c r="BH12" s="76" t="s">
        <v>1081</v>
      </c>
      <c r="BI12" s="76"/>
      <c r="BJ12" s="76"/>
      <c r="BK12" s="76" t="s">
        <v>547</v>
      </c>
      <c r="BL12" s="76"/>
      <c r="BM12" s="76"/>
      <c r="BN12" s="76" t="s">
        <v>548</v>
      </c>
      <c r="BO12" s="76"/>
      <c r="BP12" s="76"/>
      <c r="BQ12" s="76" t="s">
        <v>549</v>
      </c>
      <c r="BR12" s="76"/>
      <c r="BS12" s="76"/>
      <c r="BT12" s="76" t="s">
        <v>550</v>
      </c>
      <c r="BU12" s="76"/>
      <c r="BV12" s="76"/>
      <c r="BW12" s="76" t="s">
        <v>1088</v>
      </c>
      <c r="BX12" s="76"/>
      <c r="BY12" s="76"/>
      <c r="BZ12" s="76" t="s">
        <v>557</v>
      </c>
      <c r="CA12" s="76"/>
      <c r="CB12" s="76"/>
      <c r="CC12" s="76" t="s">
        <v>1092</v>
      </c>
      <c r="CD12" s="76"/>
      <c r="CE12" s="76"/>
      <c r="CF12" s="76" t="s">
        <v>558</v>
      </c>
      <c r="CG12" s="76"/>
      <c r="CH12" s="76"/>
      <c r="CI12" s="76" t="s">
        <v>559</v>
      </c>
      <c r="CJ12" s="76"/>
      <c r="CK12" s="76"/>
      <c r="CL12" s="76" t="s">
        <v>560</v>
      </c>
      <c r="CM12" s="76"/>
      <c r="CN12" s="76"/>
      <c r="CO12" s="76" t="s">
        <v>602</v>
      </c>
      <c r="CP12" s="76"/>
      <c r="CQ12" s="76"/>
      <c r="CR12" s="76" t="s">
        <v>599</v>
      </c>
      <c r="CS12" s="76"/>
      <c r="CT12" s="76"/>
      <c r="CU12" s="76" t="s">
        <v>603</v>
      </c>
      <c r="CV12" s="76"/>
      <c r="CW12" s="76"/>
      <c r="CX12" s="76" t="s">
        <v>600</v>
      </c>
      <c r="CY12" s="76"/>
      <c r="CZ12" s="76"/>
      <c r="DA12" s="76" t="s">
        <v>601</v>
      </c>
      <c r="DB12" s="76"/>
      <c r="DC12" s="76"/>
      <c r="DD12" s="76" t="s">
        <v>1104</v>
      </c>
      <c r="DE12" s="76"/>
      <c r="DF12" s="76"/>
      <c r="DG12" s="76" t="s">
        <v>1107</v>
      </c>
      <c r="DH12" s="76"/>
      <c r="DI12" s="76"/>
      <c r="DJ12" s="76" t="s">
        <v>604</v>
      </c>
      <c r="DK12" s="76"/>
      <c r="DL12" s="76"/>
      <c r="DM12" s="76" t="s">
        <v>1111</v>
      </c>
      <c r="DN12" s="76"/>
      <c r="DO12" s="76"/>
      <c r="DP12" s="76" t="s">
        <v>605</v>
      </c>
      <c r="DQ12" s="76"/>
      <c r="DR12" s="76"/>
      <c r="DS12" s="76" t="s">
        <v>606</v>
      </c>
      <c r="DT12" s="76"/>
      <c r="DU12" s="76"/>
      <c r="DV12" s="76" t="s">
        <v>1119</v>
      </c>
      <c r="DW12" s="76"/>
      <c r="DX12" s="76"/>
      <c r="DY12" s="76" t="s">
        <v>607</v>
      </c>
      <c r="DZ12" s="76"/>
      <c r="EA12" s="76"/>
      <c r="EB12" s="76" t="s">
        <v>608</v>
      </c>
      <c r="EC12" s="76"/>
      <c r="ED12" s="76"/>
      <c r="EE12" s="76" t="s">
        <v>609</v>
      </c>
      <c r="EF12" s="76"/>
      <c r="EG12" s="76"/>
      <c r="EH12" s="76" t="s">
        <v>610</v>
      </c>
      <c r="EI12" s="76"/>
      <c r="EJ12" s="76"/>
      <c r="EK12" s="102" t="s">
        <v>611</v>
      </c>
      <c r="EL12" s="102"/>
      <c r="EM12" s="102"/>
      <c r="EN12" s="76" t="s">
        <v>1130</v>
      </c>
      <c r="EO12" s="76"/>
      <c r="EP12" s="76"/>
      <c r="EQ12" s="76" t="s">
        <v>612</v>
      </c>
      <c r="ER12" s="76"/>
      <c r="ES12" s="76"/>
      <c r="ET12" s="76" t="s">
        <v>613</v>
      </c>
      <c r="EU12" s="76"/>
      <c r="EV12" s="76"/>
      <c r="EW12" s="76" t="s">
        <v>1136</v>
      </c>
      <c r="EX12" s="76"/>
      <c r="EY12" s="76"/>
      <c r="EZ12" s="76" t="s">
        <v>615</v>
      </c>
      <c r="FA12" s="76"/>
      <c r="FB12" s="76"/>
      <c r="FC12" s="76" t="s">
        <v>616</v>
      </c>
      <c r="FD12" s="76"/>
      <c r="FE12" s="76"/>
      <c r="FF12" s="76" t="s">
        <v>614</v>
      </c>
      <c r="FG12" s="76"/>
      <c r="FH12" s="76"/>
      <c r="FI12" s="76" t="s">
        <v>1141</v>
      </c>
      <c r="FJ12" s="76"/>
      <c r="FK12" s="76"/>
      <c r="FL12" s="76" t="s">
        <v>617</v>
      </c>
      <c r="FM12" s="76"/>
      <c r="FN12" s="76"/>
      <c r="FO12" s="76" t="s">
        <v>1145</v>
      </c>
      <c r="FP12" s="76"/>
      <c r="FQ12" s="76"/>
      <c r="FR12" s="76" t="s">
        <v>619</v>
      </c>
      <c r="FS12" s="76"/>
      <c r="FT12" s="76"/>
      <c r="FU12" s="102" t="s">
        <v>1328</v>
      </c>
      <c r="FV12" s="102"/>
      <c r="FW12" s="102"/>
      <c r="FX12" s="76" t="s">
        <v>1329</v>
      </c>
      <c r="FY12" s="76"/>
      <c r="FZ12" s="76"/>
      <c r="GA12" s="76" t="s">
        <v>623</v>
      </c>
      <c r="GB12" s="76"/>
      <c r="GC12" s="76"/>
      <c r="GD12" s="76" t="s">
        <v>1151</v>
      </c>
      <c r="GE12" s="76"/>
      <c r="GF12" s="76"/>
      <c r="GG12" s="76" t="s">
        <v>626</v>
      </c>
      <c r="GH12" s="76"/>
      <c r="GI12" s="76"/>
      <c r="GJ12" s="76" t="s">
        <v>1157</v>
      </c>
      <c r="GK12" s="76"/>
      <c r="GL12" s="76"/>
      <c r="GM12" s="76" t="s">
        <v>1161</v>
      </c>
      <c r="GN12" s="76"/>
      <c r="GO12" s="76"/>
      <c r="GP12" s="76" t="s">
        <v>1330</v>
      </c>
      <c r="GQ12" s="76"/>
      <c r="GR12" s="76"/>
    </row>
    <row r="13" spans="1:254" ht="93.75" customHeight="1" x14ac:dyDescent="0.3">
      <c r="A13" s="94"/>
      <c r="B13" s="94"/>
      <c r="C13" s="58" t="s">
        <v>1052</v>
      </c>
      <c r="D13" s="58" t="s">
        <v>1053</v>
      </c>
      <c r="E13" s="58" t="s">
        <v>32</v>
      </c>
      <c r="F13" s="58" t="s">
        <v>502</v>
      </c>
      <c r="G13" s="58" t="s">
        <v>1055</v>
      </c>
      <c r="H13" s="58" t="s">
        <v>1056</v>
      </c>
      <c r="I13" s="58" t="s">
        <v>333</v>
      </c>
      <c r="J13" s="58" t="s">
        <v>1058</v>
      </c>
      <c r="K13" s="58" t="s">
        <v>1059</v>
      </c>
      <c r="L13" s="58" t="s">
        <v>503</v>
      </c>
      <c r="M13" s="58" t="s">
        <v>504</v>
      </c>
      <c r="N13" s="58" t="s">
        <v>505</v>
      </c>
      <c r="O13" s="58" t="s">
        <v>1061</v>
      </c>
      <c r="P13" s="58" t="s">
        <v>1061</v>
      </c>
      <c r="Q13" s="58" t="s">
        <v>1062</v>
      </c>
      <c r="R13" s="58" t="s">
        <v>1064</v>
      </c>
      <c r="S13" s="58" t="s">
        <v>1065</v>
      </c>
      <c r="T13" s="58" t="s">
        <v>1066</v>
      </c>
      <c r="U13" s="58" t="s">
        <v>1068</v>
      </c>
      <c r="V13" s="58" t="s">
        <v>1069</v>
      </c>
      <c r="W13" s="58" t="s">
        <v>1070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1071</v>
      </c>
      <c r="AG13" s="58" t="s">
        <v>515</v>
      </c>
      <c r="AH13" s="58" t="s">
        <v>516</v>
      </c>
      <c r="AI13" s="58" t="s">
        <v>1073</v>
      </c>
      <c r="AJ13" s="58" t="s">
        <v>216</v>
      </c>
      <c r="AK13" s="58" t="s">
        <v>1074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885</v>
      </c>
      <c r="AR13" s="58" t="s">
        <v>245</v>
      </c>
      <c r="AS13" s="58" t="s">
        <v>1076</v>
      </c>
      <c r="AT13" s="58" t="s">
        <v>1077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1078</v>
      </c>
      <c r="BA13" s="58" t="s">
        <v>193</v>
      </c>
      <c r="BB13" s="58" t="s">
        <v>1079</v>
      </c>
      <c r="BC13" s="58" t="s">
        <v>530</v>
      </c>
      <c r="BD13" s="58" t="s">
        <v>1080</v>
      </c>
      <c r="BE13" s="58" t="s">
        <v>84</v>
      </c>
      <c r="BF13" s="58" t="s">
        <v>531</v>
      </c>
      <c r="BG13" s="58" t="s">
        <v>205</v>
      </c>
      <c r="BH13" s="58" t="s">
        <v>1082</v>
      </c>
      <c r="BI13" s="58" t="s">
        <v>1083</v>
      </c>
      <c r="BJ13" s="58" t="s">
        <v>1084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1085</v>
      </c>
      <c r="BQ13" s="58" t="s">
        <v>69</v>
      </c>
      <c r="BR13" s="58" t="s">
        <v>1086</v>
      </c>
      <c r="BS13" s="58" t="s">
        <v>1087</v>
      </c>
      <c r="BT13" s="58" t="s">
        <v>535</v>
      </c>
      <c r="BU13" s="58" t="s">
        <v>536</v>
      </c>
      <c r="BV13" s="58" t="s">
        <v>537</v>
      </c>
      <c r="BW13" s="58" t="s">
        <v>1089</v>
      </c>
      <c r="BX13" s="58" t="s">
        <v>1090</v>
      </c>
      <c r="BY13" s="58" t="s">
        <v>1091</v>
      </c>
      <c r="BZ13" s="58" t="s">
        <v>220</v>
      </c>
      <c r="CA13" s="58" t="s">
        <v>221</v>
      </c>
      <c r="CB13" s="58" t="s">
        <v>551</v>
      </c>
      <c r="CC13" s="58" t="s">
        <v>1093</v>
      </c>
      <c r="CD13" s="58" t="s">
        <v>1094</v>
      </c>
      <c r="CE13" s="58" t="s">
        <v>1095</v>
      </c>
      <c r="CF13" s="58" t="s">
        <v>1096</v>
      </c>
      <c r="CG13" s="58" t="s">
        <v>1097</v>
      </c>
      <c r="CH13" s="58" t="s">
        <v>1098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1099</v>
      </c>
      <c r="CO13" s="58" t="s">
        <v>1100</v>
      </c>
      <c r="CP13" s="58" t="s">
        <v>1101</v>
      </c>
      <c r="CQ13" s="58" t="s">
        <v>1102</v>
      </c>
      <c r="CR13" s="58" t="s">
        <v>233</v>
      </c>
      <c r="CS13" s="58" t="s">
        <v>1103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1105</v>
      </c>
      <c r="DF13" s="58" t="s">
        <v>1106</v>
      </c>
      <c r="DG13" s="58" t="s">
        <v>574</v>
      </c>
      <c r="DH13" s="58" t="s">
        <v>575</v>
      </c>
      <c r="DI13" s="58" t="s">
        <v>1108</v>
      </c>
      <c r="DJ13" s="58" t="s">
        <v>1109</v>
      </c>
      <c r="DK13" s="58" t="s">
        <v>571</v>
      </c>
      <c r="DL13" s="58" t="s">
        <v>1110</v>
      </c>
      <c r="DM13" s="58" t="s">
        <v>572</v>
      </c>
      <c r="DN13" s="58" t="s">
        <v>1112</v>
      </c>
      <c r="DO13" s="58" t="s">
        <v>1113</v>
      </c>
      <c r="DP13" s="58" t="s">
        <v>573</v>
      </c>
      <c r="DQ13" s="58" t="s">
        <v>1114</v>
      </c>
      <c r="DR13" s="58" t="s">
        <v>1115</v>
      </c>
      <c r="DS13" s="58" t="s">
        <v>1116</v>
      </c>
      <c r="DT13" s="58" t="s">
        <v>1117</v>
      </c>
      <c r="DU13" s="58" t="s">
        <v>1118</v>
      </c>
      <c r="DV13" s="58" t="s">
        <v>1120</v>
      </c>
      <c r="DW13" s="58" t="s">
        <v>1121</v>
      </c>
      <c r="DX13" s="58" t="s">
        <v>1326</v>
      </c>
      <c r="DY13" s="58" t="s">
        <v>1122</v>
      </c>
      <c r="DZ13" s="58" t="s">
        <v>1327</v>
      </c>
      <c r="EA13" s="58" t="s">
        <v>1123</v>
      </c>
      <c r="EB13" s="58" t="s">
        <v>577</v>
      </c>
      <c r="EC13" s="58" t="s">
        <v>578</v>
      </c>
      <c r="ED13" s="58" t="s">
        <v>1124</v>
      </c>
      <c r="EE13" s="58" t="s">
        <v>405</v>
      </c>
      <c r="EF13" s="58" t="s">
        <v>579</v>
      </c>
      <c r="EG13" s="58" t="s">
        <v>1125</v>
      </c>
      <c r="EH13" s="58" t="s">
        <v>580</v>
      </c>
      <c r="EI13" s="58" t="s">
        <v>581</v>
      </c>
      <c r="EJ13" s="58" t="s">
        <v>1126</v>
      </c>
      <c r="EK13" s="58" t="s">
        <v>1127</v>
      </c>
      <c r="EL13" s="58" t="s">
        <v>1128</v>
      </c>
      <c r="EM13" s="58" t="s">
        <v>1129</v>
      </c>
      <c r="EN13" s="58" t="s">
        <v>582</v>
      </c>
      <c r="EO13" s="58" t="s">
        <v>583</v>
      </c>
      <c r="EP13" s="58" t="s">
        <v>1131</v>
      </c>
      <c r="EQ13" s="58" t="s">
        <v>584</v>
      </c>
      <c r="ER13" s="58" t="s">
        <v>585</v>
      </c>
      <c r="ES13" s="58" t="s">
        <v>1132</v>
      </c>
      <c r="ET13" s="58" t="s">
        <v>1133</v>
      </c>
      <c r="EU13" s="58" t="s">
        <v>1134</v>
      </c>
      <c r="EV13" s="58" t="s">
        <v>1135</v>
      </c>
      <c r="EW13" s="58" t="s">
        <v>1137</v>
      </c>
      <c r="EX13" s="58" t="s">
        <v>1138</v>
      </c>
      <c r="EY13" s="58" t="s">
        <v>1139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1140</v>
      </c>
      <c r="FF13" s="58" t="s">
        <v>586</v>
      </c>
      <c r="FG13" s="58" t="s">
        <v>587</v>
      </c>
      <c r="FH13" s="58" t="s">
        <v>588</v>
      </c>
      <c r="FI13" s="58" t="s">
        <v>1142</v>
      </c>
      <c r="FJ13" s="58" t="s">
        <v>1143</v>
      </c>
      <c r="FK13" s="58" t="s">
        <v>1144</v>
      </c>
      <c r="FL13" s="58" t="s">
        <v>591</v>
      </c>
      <c r="FM13" s="58" t="s">
        <v>592</v>
      </c>
      <c r="FN13" s="58" t="s">
        <v>593</v>
      </c>
      <c r="FO13" s="58" t="s">
        <v>1146</v>
      </c>
      <c r="FP13" s="58" t="s">
        <v>1147</v>
      </c>
      <c r="FQ13" s="58" t="s">
        <v>1148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1149</v>
      </c>
      <c r="FZ13" s="58" t="s">
        <v>1150</v>
      </c>
      <c r="GA13" s="58" t="s">
        <v>620</v>
      </c>
      <c r="GB13" s="58" t="s">
        <v>621</v>
      </c>
      <c r="GC13" s="58" t="s">
        <v>622</v>
      </c>
      <c r="GD13" s="58" t="s">
        <v>1152</v>
      </c>
      <c r="GE13" s="58" t="s">
        <v>1153</v>
      </c>
      <c r="GF13" s="58" t="s">
        <v>1154</v>
      </c>
      <c r="GG13" s="58" t="s">
        <v>627</v>
      </c>
      <c r="GH13" s="58" t="s">
        <v>1155</v>
      </c>
      <c r="GI13" s="58" t="s">
        <v>1156</v>
      </c>
      <c r="GJ13" s="58" t="s">
        <v>1158</v>
      </c>
      <c r="GK13" s="58" t="s">
        <v>1159</v>
      </c>
      <c r="GL13" s="58" t="s">
        <v>1160</v>
      </c>
      <c r="GM13" s="58" t="s">
        <v>628</v>
      </c>
      <c r="GN13" s="58" t="s">
        <v>629</v>
      </c>
      <c r="GO13" s="58" t="s">
        <v>630</v>
      </c>
      <c r="GP13" s="58" t="s">
        <v>1162</v>
      </c>
      <c r="GQ13" s="58" t="s">
        <v>1163</v>
      </c>
      <c r="GR13" s="58" t="s">
        <v>1164</v>
      </c>
    </row>
    <row r="14" spans="1:254" ht="15.6" x14ac:dyDescent="0.3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6" x14ac:dyDescent="0.3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6" x14ac:dyDescent="0.3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6" x14ac:dyDescent="0.3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6" x14ac:dyDescent="0.3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6" x14ac:dyDescent="0.3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6" x14ac:dyDescent="0.3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 x14ac:dyDescent="0.3">
      <c r="A39" s="77" t="s">
        <v>278</v>
      </c>
      <c r="B39" s="78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 x14ac:dyDescent="0.3">
      <c r="A40" s="79" t="s">
        <v>842</v>
      </c>
      <c r="B40" s="80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 x14ac:dyDescent="0.3">
      <c r="B42" s="103" t="s">
        <v>811</v>
      </c>
      <c r="C42" s="103"/>
      <c r="D42" s="103"/>
      <c r="E42" s="103"/>
      <c r="F42" s="31"/>
      <c r="G42" s="31"/>
      <c r="H42" s="31"/>
      <c r="I42" s="31"/>
      <c r="J42" s="31"/>
      <c r="K42" s="31"/>
      <c r="L42" s="31"/>
      <c r="M42" s="31"/>
    </row>
    <row r="43" spans="1:254" x14ac:dyDescent="0.3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 x14ac:dyDescent="0.3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 x14ac:dyDescent="0.3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 x14ac:dyDescent="0.3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 x14ac:dyDescent="0.3">
      <c r="B47" s="28"/>
      <c r="C47" s="28"/>
      <c r="D47" s="104" t="s">
        <v>56</v>
      </c>
      <c r="E47" s="104"/>
      <c r="F47" s="90" t="s">
        <v>3</v>
      </c>
      <c r="G47" s="91"/>
      <c r="H47" s="92" t="s">
        <v>331</v>
      </c>
      <c r="I47" s="93"/>
      <c r="J47" s="31"/>
      <c r="K47" s="31"/>
      <c r="L47" s="31"/>
      <c r="M47" s="31"/>
    </row>
    <row r="48" spans="1:254" x14ac:dyDescent="0.3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 x14ac:dyDescent="0.3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 x14ac:dyDescent="0.3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 x14ac:dyDescent="0.3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 x14ac:dyDescent="0.3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8"/>
      <c r="D56" s="104" t="s">
        <v>159</v>
      </c>
      <c r="E56" s="104"/>
      <c r="F56" s="88" t="s">
        <v>116</v>
      </c>
      <c r="G56" s="89"/>
      <c r="H56" s="92" t="s">
        <v>174</v>
      </c>
      <c r="I56" s="93"/>
      <c r="J56" s="87" t="s">
        <v>186</v>
      </c>
      <c r="K56" s="87"/>
      <c r="L56" s="87" t="s">
        <v>117</v>
      </c>
      <c r="M56" s="87"/>
    </row>
    <row r="57" spans="2:13" x14ac:dyDescent="0.3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 x14ac:dyDescent="0.3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 x14ac:dyDescent="0.3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 x14ac:dyDescent="0.3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 x14ac:dyDescent="0.3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zoomScale="80" zoomScaleNormal="80" workbookViewId="0">
      <selection activeCell="C13" sqref="C13:IT13"/>
    </sheetView>
  </sheetViews>
  <sheetFormatPr defaultRowHeight="14.4" x14ac:dyDescent="0.3"/>
  <cols>
    <col min="2" max="2" width="32.6640625" customWidth="1"/>
    <col min="4" max="4" width="10.5546875" bestFit="1" customWidth="1"/>
    <col min="5" max="5" width="9.5546875" bestFit="1" customWidth="1"/>
  </cols>
  <sheetData>
    <row r="1" spans="1:293" ht="15.6" x14ac:dyDescent="0.3">
      <c r="A1" s="6" t="s">
        <v>154</v>
      </c>
      <c r="B1" s="14" t="s">
        <v>1377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6" x14ac:dyDescent="0.3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6" t="s">
        <v>1376</v>
      </c>
      <c r="IS2" s="66"/>
    </row>
    <row r="3" spans="1:293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3">
      <c r="A4" s="94" t="s">
        <v>0</v>
      </c>
      <c r="B4" s="9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84" t="s">
        <v>88</v>
      </c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105" t="s">
        <v>115</v>
      </c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7"/>
      <c r="HZ4" s="87" t="s">
        <v>138</v>
      </c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</row>
    <row r="5" spans="1:293" ht="15" customHeight="1" x14ac:dyDescent="0.3">
      <c r="A5" s="94"/>
      <c r="B5" s="94"/>
      <c r="C5" s="75" t="s">
        <v>58</v>
      </c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 t="s">
        <v>56</v>
      </c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 t="s">
        <v>3</v>
      </c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4" t="s">
        <v>715</v>
      </c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 t="s">
        <v>331</v>
      </c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5" t="s">
        <v>332</v>
      </c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 t="s">
        <v>159</v>
      </c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 t="s">
        <v>116</v>
      </c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2" t="s">
        <v>174</v>
      </c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 t="s">
        <v>186</v>
      </c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72" t="s">
        <v>117</v>
      </c>
      <c r="HF5" s="72"/>
      <c r="HG5" s="72"/>
      <c r="HH5" s="72"/>
      <c r="HI5" s="72"/>
      <c r="HJ5" s="72"/>
      <c r="HK5" s="72"/>
      <c r="HL5" s="72"/>
      <c r="HM5" s="72"/>
      <c r="HN5" s="72"/>
      <c r="HO5" s="72"/>
      <c r="HP5" s="72"/>
      <c r="HQ5" s="72"/>
      <c r="HR5" s="72"/>
      <c r="HS5" s="72"/>
      <c r="HT5" s="72"/>
      <c r="HU5" s="72"/>
      <c r="HV5" s="72"/>
      <c r="HW5" s="72"/>
      <c r="HX5" s="72"/>
      <c r="HY5" s="72"/>
      <c r="HZ5" s="74" t="s">
        <v>139</v>
      </c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</row>
    <row r="6" spans="1:293" ht="4.2" hidden="1" customHeight="1" x14ac:dyDescent="0.3">
      <c r="A6" s="94"/>
      <c r="B6" s="94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75"/>
      <c r="DV6" s="75"/>
      <c r="DW6" s="75"/>
      <c r="DX6" s="75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72"/>
      <c r="HF6" s="72"/>
      <c r="HG6" s="72"/>
      <c r="HH6" s="72"/>
      <c r="HI6" s="72"/>
      <c r="HJ6" s="72"/>
      <c r="HK6" s="72"/>
      <c r="HL6" s="72"/>
      <c r="HM6" s="72"/>
      <c r="HN6" s="72"/>
      <c r="HO6" s="72"/>
      <c r="HP6" s="72"/>
      <c r="HQ6" s="72"/>
      <c r="HR6" s="72"/>
      <c r="HS6" s="72"/>
      <c r="HT6" s="72"/>
      <c r="HU6" s="72"/>
      <c r="HV6" s="72"/>
      <c r="HW6" s="72"/>
      <c r="HX6" s="72"/>
      <c r="HY6" s="72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</row>
    <row r="7" spans="1:293" ht="16.2" hidden="1" customHeight="1" x14ac:dyDescent="0.3">
      <c r="A7" s="94"/>
      <c r="B7" s="94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</row>
    <row r="8" spans="1:293" ht="17.399999999999999" hidden="1" customHeight="1" x14ac:dyDescent="0.3">
      <c r="A8" s="94"/>
      <c r="B8" s="94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75"/>
      <c r="DV8" s="75"/>
      <c r="DW8" s="75"/>
      <c r="DX8" s="75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72"/>
      <c r="HF8" s="72"/>
      <c r="HG8" s="72"/>
      <c r="HH8" s="72"/>
      <c r="HI8" s="72"/>
      <c r="HJ8" s="72"/>
      <c r="HK8" s="72"/>
      <c r="HL8" s="72"/>
      <c r="HM8" s="72"/>
      <c r="HN8" s="72"/>
      <c r="HO8" s="72"/>
      <c r="HP8" s="72"/>
      <c r="HQ8" s="72"/>
      <c r="HR8" s="72"/>
      <c r="HS8" s="72"/>
      <c r="HT8" s="72"/>
      <c r="HU8" s="72"/>
      <c r="HV8" s="72"/>
      <c r="HW8" s="72"/>
      <c r="HX8" s="72"/>
      <c r="HY8" s="72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</row>
    <row r="9" spans="1:293" ht="18" hidden="1" customHeight="1" x14ac:dyDescent="0.3">
      <c r="A9" s="94"/>
      <c r="B9" s="94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  <c r="DV9" s="75"/>
      <c r="DW9" s="75"/>
      <c r="DX9" s="75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72"/>
      <c r="HF9" s="72"/>
      <c r="HG9" s="72"/>
      <c r="HH9" s="72"/>
      <c r="HI9" s="72"/>
      <c r="HJ9" s="72"/>
      <c r="HK9" s="72"/>
      <c r="HL9" s="72"/>
      <c r="HM9" s="72"/>
      <c r="HN9" s="72"/>
      <c r="HO9" s="72"/>
      <c r="HP9" s="72"/>
      <c r="HQ9" s="72"/>
      <c r="HR9" s="72"/>
      <c r="HS9" s="72"/>
      <c r="HT9" s="72"/>
      <c r="HU9" s="72"/>
      <c r="HV9" s="72"/>
      <c r="HW9" s="72"/>
      <c r="HX9" s="72"/>
      <c r="HY9" s="72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</row>
    <row r="10" spans="1:293" ht="30" hidden="1" customHeight="1" x14ac:dyDescent="0.3">
      <c r="A10" s="94"/>
      <c r="B10" s="9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  <c r="DV10" s="75"/>
      <c r="DW10" s="75"/>
      <c r="DX10" s="7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72"/>
      <c r="HF10" s="72"/>
      <c r="HG10" s="72"/>
      <c r="HH10" s="72"/>
      <c r="HI10" s="72"/>
      <c r="HJ10" s="72"/>
      <c r="HK10" s="72"/>
      <c r="HL10" s="72"/>
      <c r="HM10" s="72"/>
      <c r="HN10" s="72"/>
      <c r="HO10" s="72"/>
      <c r="HP10" s="72"/>
      <c r="HQ10" s="72"/>
      <c r="HR10" s="72"/>
      <c r="HS10" s="72"/>
      <c r="HT10" s="72"/>
      <c r="HU10" s="72"/>
      <c r="HV10" s="72"/>
      <c r="HW10" s="72"/>
      <c r="HX10" s="72"/>
      <c r="HY10" s="72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</row>
    <row r="11" spans="1:293" ht="15.6" x14ac:dyDescent="0.3">
      <c r="A11" s="94"/>
      <c r="B11" s="94"/>
      <c r="C11" s="75" t="s">
        <v>631</v>
      </c>
      <c r="D11" s="75" t="s">
        <v>5</v>
      </c>
      <c r="E11" s="75" t="s">
        <v>6</v>
      </c>
      <c r="F11" s="75" t="s">
        <v>632</v>
      </c>
      <c r="G11" s="75" t="s">
        <v>7</v>
      </c>
      <c r="H11" s="75" t="s">
        <v>8</v>
      </c>
      <c r="I11" s="75" t="s">
        <v>633</v>
      </c>
      <c r="J11" s="75" t="s">
        <v>9</v>
      </c>
      <c r="K11" s="75" t="s">
        <v>10</v>
      </c>
      <c r="L11" s="75" t="s">
        <v>705</v>
      </c>
      <c r="M11" s="75" t="s">
        <v>9</v>
      </c>
      <c r="N11" s="75" t="s">
        <v>10</v>
      </c>
      <c r="O11" s="75" t="s">
        <v>634</v>
      </c>
      <c r="P11" s="75" t="s">
        <v>11</v>
      </c>
      <c r="Q11" s="75" t="s">
        <v>4</v>
      </c>
      <c r="R11" s="75" t="s">
        <v>635</v>
      </c>
      <c r="S11" s="75" t="s">
        <v>6</v>
      </c>
      <c r="T11" s="75" t="s">
        <v>12</v>
      </c>
      <c r="U11" s="75" t="s">
        <v>636</v>
      </c>
      <c r="V11" s="75" t="s">
        <v>6</v>
      </c>
      <c r="W11" s="75" t="s">
        <v>12</v>
      </c>
      <c r="X11" s="75" t="s">
        <v>637</v>
      </c>
      <c r="Y11" s="75"/>
      <c r="Z11" s="75"/>
      <c r="AA11" s="75" t="s">
        <v>638</v>
      </c>
      <c r="AB11" s="75"/>
      <c r="AC11" s="75"/>
      <c r="AD11" s="75" t="s">
        <v>639</v>
      </c>
      <c r="AE11" s="75"/>
      <c r="AF11" s="75"/>
      <c r="AG11" s="75" t="s">
        <v>706</v>
      </c>
      <c r="AH11" s="75"/>
      <c r="AI11" s="75"/>
      <c r="AJ11" s="75" t="s">
        <v>640</v>
      </c>
      <c r="AK11" s="75"/>
      <c r="AL11" s="75"/>
      <c r="AM11" s="75" t="s">
        <v>641</v>
      </c>
      <c r="AN11" s="75"/>
      <c r="AO11" s="75"/>
      <c r="AP11" s="74" t="s">
        <v>642</v>
      </c>
      <c r="AQ11" s="74"/>
      <c r="AR11" s="74"/>
      <c r="AS11" s="75" t="s">
        <v>643</v>
      </c>
      <c r="AT11" s="75"/>
      <c r="AU11" s="75"/>
      <c r="AV11" s="75" t="s">
        <v>644</v>
      </c>
      <c r="AW11" s="75"/>
      <c r="AX11" s="75"/>
      <c r="AY11" s="75" t="s">
        <v>645</v>
      </c>
      <c r="AZ11" s="75"/>
      <c r="BA11" s="75"/>
      <c r="BB11" s="75" t="s">
        <v>646</v>
      </c>
      <c r="BC11" s="75"/>
      <c r="BD11" s="75"/>
      <c r="BE11" s="75" t="s">
        <v>647</v>
      </c>
      <c r="BF11" s="75"/>
      <c r="BG11" s="75"/>
      <c r="BH11" s="74" t="s">
        <v>648</v>
      </c>
      <c r="BI11" s="74"/>
      <c r="BJ11" s="74"/>
      <c r="BK11" s="74" t="s">
        <v>707</v>
      </c>
      <c r="BL11" s="74"/>
      <c r="BM11" s="74"/>
      <c r="BN11" s="75" t="s">
        <v>649</v>
      </c>
      <c r="BO11" s="75"/>
      <c r="BP11" s="75"/>
      <c r="BQ11" s="75" t="s">
        <v>650</v>
      </c>
      <c r="BR11" s="75"/>
      <c r="BS11" s="75"/>
      <c r="BT11" s="74" t="s">
        <v>651</v>
      </c>
      <c r="BU11" s="74"/>
      <c r="BV11" s="74"/>
      <c r="BW11" s="75" t="s">
        <v>652</v>
      </c>
      <c r="BX11" s="75"/>
      <c r="BY11" s="75"/>
      <c r="BZ11" s="75" t="s">
        <v>653</v>
      </c>
      <c r="CA11" s="75"/>
      <c r="CB11" s="75"/>
      <c r="CC11" s="75" t="s">
        <v>654</v>
      </c>
      <c r="CD11" s="75"/>
      <c r="CE11" s="75"/>
      <c r="CF11" s="75" t="s">
        <v>655</v>
      </c>
      <c r="CG11" s="75"/>
      <c r="CH11" s="75"/>
      <c r="CI11" s="75" t="s">
        <v>656</v>
      </c>
      <c r="CJ11" s="75"/>
      <c r="CK11" s="75"/>
      <c r="CL11" s="75" t="s">
        <v>657</v>
      </c>
      <c r="CM11" s="75"/>
      <c r="CN11" s="75"/>
      <c r="CO11" s="75" t="s">
        <v>708</v>
      </c>
      <c r="CP11" s="75"/>
      <c r="CQ11" s="75"/>
      <c r="CR11" s="75" t="s">
        <v>658</v>
      </c>
      <c r="CS11" s="75"/>
      <c r="CT11" s="75"/>
      <c r="CU11" s="75" t="s">
        <v>659</v>
      </c>
      <c r="CV11" s="75"/>
      <c r="CW11" s="75"/>
      <c r="CX11" s="75" t="s">
        <v>660</v>
      </c>
      <c r="CY11" s="75"/>
      <c r="CZ11" s="75"/>
      <c r="DA11" s="75" t="s">
        <v>661</v>
      </c>
      <c r="DB11" s="75"/>
      <c r="DC11" s="75"/>
      <c r="DD11" s="74" t="s">
        <v>662</v>
      </c>
      <c r="DE11" s="74"/>
      <c r="DF11" s="74"/>
      <c r="DG11" s="74" t="s">
        <v>663</v>
      </c>
      <c r="DH11" s="74"/>
      <c r="DI11" s="74"/>
      <c r="DJ11" s="74" t="s">
        <v>664</v>
      </c>
      <c r="DK11" s="74"/>
      <c r="DL11" s="74"/>
      <c r="DM11" s="74" t="s">
        <v>709</v>
      </c>
      <c r="DN11" s="74"/>
      <c r="DO11" s="74"/>
      <c r="DP11" s="74" t="s">
        <v>665</v>
      </c>
      <c r="DQ11" s="74"/>
      <c r="DR11" s="74"/>
      <c r="DS11" s="74" t="s">
        <v>666</v>
      </c>
      <c r="DT11" s="74"/>
      <c r="DU11" s="74"/>
      <c r="DV11" s="74" t="s">
        <v>667</v>
      </c>
      <c r="DW11" s="74"/>
      <c r="DX11" s="74"/>
      <c r="DY11" s="74" t="s">
        <v>668</v>
      </c>
      <c r="DZ11" s="74"/>
      <c r="EA11" s="74"/>
      <c r="EB11" s="74" t="s">
        <v>669</v>
      </c>
      <c r="EC11" s="74"/>
      <c r="ED11" s="74"/>
      <c r="EE11" s="74" t="s">
        <v>670</v>
      </c>
      <c r="EF11" s="74"/>
      <c r="EG11" s="74"/>
      <c r="EH11" s="74" t="s">
        <v>710</v>
      </c>
      <c r="EI11" s="74"/>
      <c r="EJ11" s="74"/>
      <c r="EK11" s="74" t="s">
        <v>671</v>
      </c>
      <c r="EL11" s="74"/>
      <c r="EM11" s="74"/>
      <c r="EN11" s="74" t="s">
        <v>672</v>
      </c>
      <c r="EO11" s="74"/>
      <c r="EP11" s="74"/>
      <c r="EQ11" s="74" t="s">
        <v>673</v>
      </c>
      <c r="ER11" s="74"/>
      <c r="ES11" s="74"/>
      <c r="ET11" s="74" t="s">
        <v>674</v>
      </c>
      <c r="EU11" s="74"/>
      <c r="EV11" s="74"/>
      <c r="EW11" s="74" t="s">
        <v>675</v>
      </c>
      <c r="EX11" s="74"/>
      <c r="EY11" s="74"/>
      <c r="EZ11" s="74" t="s">
        <v>676</v>
      </c>
      <c r="FA11" s="74"/>
      <c r="FB11" s="74"/>
      <c r="FC11" s="74" t="s">
        <v>677</v>
      </c>
      <c r="FD11" s="74"/>
      <c r="FE11" s="74"/>
      <c r="FF11" s="74" t="s">
        <v>678</v>
      </c>
      <c r="FG11" s="74"/>
      <c r="FH11" s="74"/>
      <c r="FI11" s="74" t="s">
        <v>679</v>
      </c>
      <c r="FJ11" s="74"/>
      <c r="FK11" s="74"/>
      <c r="FL11" s="74" t="s">
        <v>711</v>
      </c>
      <c r="FM11" s="74"/>
      <c r="FN11" s="74"/>
      <c r="FO11" s="74" t="s">
        <v>680</v>
      </c>
      <c r="FP11" s="74"/>
      <c r="FQ11" s="74"/>
      <c r="FR11" s="74" t="s">
        <v>681</v>
      </c>
      <c r="FS11" s="74"/>
      <c r="FT11" s="74"/>
      <c r="FU11" s="74" t="s">
        <v>682</v>
      </c>
      <c r="FV11" s="74"/>
      <c r="FW11" s="74"/>
      <c r="FX11" s="74" t="s">
        <v>683</v>
      </c>
      <c r="FY11" s="74"/>
      <c r="FZ11" s="74"/>
      <c r="GA11" s="74" t="s">
        <v>684</v>
      </c>
      <c r="GB11" s="74"/>
      <c r="GC11" s="74"/>
      <c r="GD11" s="74" t="s">
        <v>685</v>
      </c>
      <c r="GE11" s="74"/>
      <c r="GF11" s="74"/>
      <c r="GG11" s="74" t="s">
        <v>686</v>
      </c>
      <c r="GH11" s="74"/>
      <c r="GI11" s="74"/>
      <c r="GJ11" s="74" t="s">
        <v>687</v>
      </c>
      <c r="GK11" s="74"/>
      <c r="GL11" s="74"/>
      <c r="GM11" s="74" t="s">
        <v>688</v>
      </c>
      <c r="GN11" s="74"/>
      <c r="GO11" s="74"/>
      <c r="GP11" s="74" t="s">
        <v>712</v>
      </c>
      <c r="GQ11" s="74"/>
      <c r="GR11" s="74"/>
      <c r="GS11" s="74" t="s">
        <v>689</v>
      </c>
      <c r="GT11" s="74"/>
      <c r="GU11" s="74"/>
      <c r="GV11" s="74" t="s">
        <v>690</v>
      </c>
      <c r="GW11" s="74"/>
      <c r="GX11" s="74"/>
      <c r="GY11" s="74" t="s">
        <v>691</v>
      </c>
      <c r="GZ11" s="74"/>
      <c r="HA11" s="74"/>
      <c r="HB11" s="74" t="s">
        <v>692</v>
      </c>
      <c r="HC11" s="74"/>
      <c r="HD11" s="74"/>
      <c r="HE11" s="74" t="s">
        <v>693</v>
      </c>
      <c r="HF11" s="74"/>
      <c r="HG11" s="74"/>
      <c r="HH11" s="74" t="s">
        <v>694</v>
      </c>
      <c r="HI11" s="74"/>
      <c r="HJ11" s="74"/>
      <c r="HK11" s="74" t="s">
        <v>695</v>
      </c>
      <c r="HL11" s="74"/>
      <c r="HM11" s="74"/>
      <c r="HN11" s="74" t="s">
        <v>696</v>
      </c>
      <c r="HO11" s="74"/>
      <c r="HP11" s="74"/>
      <c r="HQ11" s="74" t="s">
        <v>697</v>
      </c>
      <c r="HR11" s="74"/>
      <c r="HS11" s="74"/>
      <c r="HT11" s="74" t="s">
        <v>713</v>
      </c>
      <c r="HU11" s="74"/>
      <c r="HV11" s="74"/>
      <c r="HW11" s="74" t="s">
        <v>698</v>
      </c>
      <c r="HX11" s="74"/>
      <c r="HY11" s="74"/>
      <c r="HZ11" s="74" t="s">
        <v>699</v>
      </c>
      <c r="IA11" s="74"/>
      <c r="IB11" s="74"/>
      <c r="IC11" s="74" t="s">
        <v>700</v>
      </c>
      <c r="ID11" s="74"/>
      <c r="IE11" s="74"/>
      <c r="IF11" s="74" t="s">
        <v>701</v>
      </c>
      <c r="IG11" s="74"/>
      <c r="IH11" s="74"/>
      <c r="II11" s="74" t="s">
        <v>714</v>
      </c>
      <c r="IJ11" s="74"/>
      <c r="IK11" s="74"/>
      <c r="IL11" s="74" t="s">
        <v>702</v>
      </c>
      <c r="IM11" s="74"/>
      <c r="IN11" s="74"/>
      <c r="IO11" s="74" t="s">
        <v>703</v>
      </c>
      <c r="IP11" s="74"/>
      <c r="IQ11" s="74"/>
      <c r="IR11" s="74" t="s">
        <v>704</v>
      </c>
      <c r="IS11" s="74"/>
      <c r="IT11" s="74"/>
    </row>
    <row r="12" spans="1:293" ht="93" customHeight="1" x14ac:dyDescent="0.3">
      <c r="A12" s="94"/>
      <c r="B12" s="94"/>
      <c r="C12" s="76" t="s">
        <v>1336</v>
      </c>
      <c r="D12" s="76"/>
      <c r="E12" s="76"/>
      <c r="F12" s="76" t="s">
        <v>1337</v>
      </c>
      <c r="G12" s="76"/>
      <c r="H12" s="76"/>
      <c r="I12" s="76" t="s">
        <v>1338</v>
      </c>
      <c r="J12" s="76"/>
      <c r="K12" s="76"/>
      <c r="L12" s="76" t="s">
        <v>1339</v>
      </c>
      <c r="M12" s="76"/>
      <c r="N12" s="76"/>
      <c r="O12" s="76" t="s">
        <v>1340</v>
      </c>
      <c r="P12" s="76"/>
      <c r="Q12" s="76"/>
      <c r="R12" s="76" t="s">
        <v>1341</v>
      </c>
      <c r="S12" s="76"/>
      <c r="T12" s="76"/>
      <c r="U12" s="76" t="s">
        <v>1342</v>
      </c>
      <c r="V12" s="76"/>
      <c r="W12" s="76"/>
      <c r="X12" s="76" t="s">
        <v>1343</v>
      </c>
      <c r="Y12" s="76"/>
      <c r="Z12" s="76"/>
      <c r="AA12" s="76" t="s">
        <v>1344</v>
      </c>
      <c r="AB12" s="76"/>
      <c r="AC12" s="76"/>
      <c r="AD12" s="76" t="s">
        <v>1345</v>
      </c>
      <c r="AE12" s="76"/>
      <c r="AF12" s="76"/>
      <c r="AG12" s="76" t="s">
        <v>1346</v>
      </c>
      <c r="AH12" s="76"/>
      <c r="AI12" s="76"/>
      <c r="AJ12" s="76" t="s">
        <v>1347</v>
      </c>
      <c r="AK12" s="76"/>
      <c r="AL12" s="76"/>
      <c r="AM12" s="76" t="s">
        <v>1348</v>
      </c>
      <c r="AN12" s="76"/>
      <c r="AO12" s="76"/>
      <c r="AP12" s="76" t="s">
        <v>1349</v>
      </c>
      <c r="AQ12" s="76"/>
      <c r="AR12" s="76"/>
      <c r="AS12" s="76" t="s">
        <v>1350</v>
      </c>
      <c r="AT12" s="76"/>
      <c r="AU12" s="76"/>
      <c r="AV12" s="76" t="s">
        <v>1351</v>
      </c>
      <c r="AW12" s="76"/>
      <c r="AX12" s="76"/>
      <c r="AY12" s="76" t="s">
        <v>1352</v>
      </c>
      <c r="AZ12" s="76"/>
      <c r="BA12" s="76"/>
      <c r="BB12" s="76" t="s">
        <v>1353</v>
      </c>
      <c r="BC12" s="76"/>
      <c r="BD12" s="76"/>
      <c r="BE12" s="76" t="s">
        <v>1354</v>
      </c>
      <c r="BF12" s="76"/>
      <c r="BG12" s="76"/>
      <c r="BH12" s="76" t="s">
        <v>1355</v>
      </c>
      <c r="BI12" s="76"/>
      <c r="BJ12" s="76"/>
      <c r="BK12" s="76" t="s">
        <v>1356</v>
      </c>
      <c r="BL12" s="76"/>
      <c r="BM12" s="76"/>
      <c r="BN12" s="76" t="s">
        <v>1357</v>
      </c>
      <c r="BO12" s="76"/>
      <c r="BP12" s="76"/>
      <c r="BQ12" s="76" t="s">
        <v>1358</v>
      </c>
      <c r="BR12" s="76"/>
      <c r="BS12" s="76"/>
      <c r="BT12" s="76" t="s">
        <v>1359</v>
      </c>
      <c r="BU12" s="76"/>
      <c r="BV12" s="76"/>
      <c r="BW12" s="76" t="s">
        <v>1360</v>
      </c>
      <c r="BX12" s="76"/>
      <c r="BY12" s="76"/>
      <c r="BZ12" s="76" t="s">
        <v>1197</v>
      </c>
      <c r="CA12" s="76"/>
      <c r="CB12" s="76"/>
      <c r="CC12" s="76" t="s">
        <v>1361</v>
      </c>
      <c r="CD12" s="76"/>
      <c r="CE12" s="76"/>
      <c r="CF12" s="76" t="s">
        <v>1362</v>
      </c>
      <c r="CG12" s="76"/>
      <c r="CH12" s="76"/>
      <c r="CI12" s="76" t="s">
        <v>1363</v>
      </c>
      <c r="CJ12" s="76"/>
      <c r="CK12" s="76"/>
      <c r="CL12" s="76" t="s">
        <v>1364</v>
      </c>
      <c r="CM12" s="76"/>
      <c r="CN12" s="76"/>
      <c r="CO12" s="76" t="s">
        <v>1365</v>
      </c>
      <c r="CP12" s="76"/>
      <c r="CQ12" s="76"/>
      <c r="CR12" s="76" t="s">
        <v>1366</v>
      </c>
      <c r="CS12" s="76"/>
      <c r="CT12" s="76"/>
      <c r="CU12" s="76" t="s">
        <v>1367</v>
      </c>
      <c r="CV12" s="76"/>
      <c r="CW12" s="76"/>
      <c r="CX12" s="76" t="s">
        <v>1368</v>
      </c>
      <c r="CY12" s="76"/>
      <c r="CZ12" s="76"/>
      <c r="DA12" s="76" t="s">
        <v>1369</v>
      </c>
      <c r="DB12" s="76"/>
      <c r="DC12" s="76"/>
      <c r="DD12" s="76" t="s">
        <v>1370</v>
      </c>
      <c r="DE12" s="76"/>
      <c r="DF12" s="76"/>
      <c r="DG12" s="76" t="s">
        <v>1371</v>
      </c>
      <c r="DH12" s="76"/>
      <c r="DI12" s="76"/>
      <c r="DJ12" s="102" t="s">
        <v>1372</v>
      </c>
      <c r="DK12" s="102"/>
      <c r="DL12" s="102"/>
      <c r="DM12" s="102" t="s">
        <v>1373</v>
      </c>
      <c r="DN12" s="102"/>
      <c r="DO12" s="102"/>
      <c r="DP12" s="102" t="s">
        <v>1374</v>
      </c>
      <c r="DQ12" s="102"/>
      <c r="DR12" s="102"/>
      <c r="DS12" s="102" t="s">
        <v>1375</v>
      </c>
      <c r="DT12" s="102"/>
      <c r="DU12" s="102"/>
      <c r="DV12" s="102" t="s">
        <v>745</v>
      </c>
      <c r="DW12" s="102"/>
      <c r="DX12" s="102"/>
      <c r="DY12" s="76" t="s">
        <v>761</v>
      </c>
      <c r="DZ12" s="76"/>
      <c r="EA12" s="76"/>
      <c r="EB12" s="76" t="s">
        <v>762</v>
      </c>
      <c r="EC12" s="76"/>
      <c r="ED12" s="76"/>
      <c r="EE12" s="76" t="s">
        <v>1229</v>
      </c>
      <c r="EF12" s="76"/>
      <c r="EG12" s="76"/>
      <c r="EH12" s="76" t="s">
        <v>763</v>
      </c>
      <c r="EI12" s="76"/>
      <c r="EJ12" s="76"/>
      <c r="EK12" s="76" t="s">
        <v>1332</v>
      </c>
      <c r="EL12" s="76"/>
      <c r="EM12" s="76"/>
      <c r="EN12" s="76" t="s">
        <v>766</v>
      </c>
      <c r="EO12" s="76"/>
      <c r="EP12" s="76"/>
      <c r="EQ12" s="76" t="s">
        <v>1238</v>
      </c>
      <c r="ER12" s="76"/>
      <c r="ES12" s="76"/>
      <c r="ET12" s="76" t="s">
        <v>771</v>
      </c>
      <c r="EU12" s="76"/>
      <c r="EV12" s="76"/>
      <c r="EW12" s="76" t="s">
        <v>1241</v>
      </c>
      <c r="EX12" s="76"/>
      <c r="EY12" s="76"/>
      <c r="EZ12" s="76" t="s">
        <v>1243</v>
      </c>
      <c r="FA12" s="76"/>
      <c r="FB12" s="76"/>
      <c r="FC12" s="76" t="s">
        <v>1245</v>
      </c>
      <c r="FD12" s="76"/>
      <c r="FE12" s="76"/>
      <c r="FF12" s="76" t="s">
        <v>1333</v>
      </c>
      <c r="FG12" s="76"/>
      <c r="FH12" s="76"/>
      <c r="FI12" s="76" t="s">
        <v>1248</v>
      </c>
      <c r="FJ12" s="76"/>
      <c r="FK12" s="76"/>
      <c r="FL12" s="76" t="s">
        <v>775</v>
      </c>
      <c r="FM12" s="76"/>
      <c r="FN12" s="76"/>
      <c r="FO12" s="76" t="s">
        <v>1252</v>
      </c>
      <c r="FP12" s="76"/>
      <c r="FQ12" s="76"/>
      <c r="FR12" s="76" t="s">
        <v>1255</v>
      </c>
      <c r="FS12" s="76"/>
      <c r="FT12" s="76"/>
      <c r="FU12" s="76" t="s">
        <v>1259</v>
      </c>
      <c r="FV12" s="76"/>
      <c r="FW12" s="76"/>
      <c r="FX12" s="76" t="s">
        <v>1261</v>
      </c>
      <c r="FY12" s="76"/>
      <c r="FZ12" s="76"/>
      <c r="GA12" s="102" t="s">
        <v>1264</v>
      </c>
      <c r="GB12" s="102"/>
      <c r="GC12" s="102"/>
      <c r="GD12" s="76" t="s">
        <v>780</v>
      </c>
      <c r="GE12" s="76"/>
      <c r="GF12" s="76"/>
      <c r="GG12" s="102" t="s">
        <v>1271</v>
      </c>
      <c r="GH12" s="102"/>
      <c r="GI12" s="102"/>
      <c r="GJ12" s="102" t="s">
        <v>1272</v>
      </c>
      <c r="GK12" s="102"/>
      <c r="GL12" s="102"/>
      <c r="GM12" s="102" t="s">
        <v>1274</v>
      </c>
      <c r="GN12" s="102"/>
      <c r="GO12" s="102"/>
      <c r="GP12" s="102" t="s">
        <v>1275</v>
      </c>
      <c r="GQ12" s="102"/>
      <c r="GR12" s="102"/>
      <c r="GS12" s="102" t="s">
        <v>787</v>
      </c>
      <c r="GT12" s="102"/>
      <c r="GU12" s="102"/>
      <c r="GV12" s="102" t="s">
        <v>789</v>
      </c>
      <c r="GW12" s="102"/>
      <c r="GX12" s="102"/>
      <c r="GY12" s="102" t="s">
        <v>790</v>
      </c>
      <c r="GZ12" s="102"/>
      <c r="HA12" s="102"/>
      <c r="HB12" s="76" t="s">
        <v>1282</v>
      </c>
      <c r="HC12" s="76"/>
      <c r="HD12" s="76"/>
      <c r="HE12" s="76" t="s">
        <v>1284</v>
      </c>
      <c r="HF12" s="76"/>
      <c r="HG12" s="76"/>
      <c r="HH12" s="76" t="s">
        <v>796</v>
      </c>
      <c r="HI12" s="76"/>
      <c r="HJ12" s="76"/>
      <c r="HK12" s="76" t="s">
        <v>1285</v>
      </c>
      <c r="HL12" s="76"/>
      <c r="HM12" s="76"/>
      <c r="HN12" s="76" t="s">
        <v>1288</v>
      </c>
      <c r="HO12" s="76"/>
      <c r="HP12" s="76"/>
      <c r="HQ12" s="76" t="s">
        <v>799</v>
      </c>
      <c r="HR12" s="76"/>
      <c r="HS12" s="76"/>
      <c r="HT12" s="76" t="s">
        <v>797</v>
      </c>
      <c r="HU12" s="76"/>
      <c r="HV12" s="76"/>
      <c r="HW12" s="76" t="s">
        <v>618</v>
      </c>
      <c r="HX12" s="76"/>
      <c r="HY12" s="76"/>
      <c r="HZ12" s="76" t="s">
        <v>1297</v>
      </c>
      <c r="IA12" s="76"/>
      <c r="IB12" s="76"/>
      <c r="IC12" s="76" t="s">
        <v>1301</v>
      </c>
      <c r="ID12" s="76"/>
      <c r="IE12" s="76"/>
      <c r="IF12" s="76" t="s">
        <v>802</v>
      </c>
      <c r="IG12" s="76"/>
      <c r="IH12" s="76"/>
      <c r="II12" s="76" t="s">
        <v>1306</v>
      </c>
      <c r="IJ12" s="76"/>
      <c r="IK12" s="76"/>
      <c r="IL12" s="76" t="s">
        <v>1307</v>
      </c>
      <c r="IM12" s="76"/>
      <c r="IN12" s="76"/>
      <c r="IO12" s="76" t="s">
        <v>1311</v>
      </c>
      <c r="IP12" s="76"/>
      <c r="IQ12" s="76"/>
      <c r="IR12" s="76" t="s">
        <v>1315</v>
      </c>
      <c r="IS12" s="76"/>
      <c r="IT12" s="76"/>
    </row>
    <row r="13" spans="1:293" ht="82.5" customHeight="1" x14ac:dyDescent="0.3">
      <c r="A13" s="94"/>
      <c r="B13" s="94"/>
      <c r="C13" s="58" t="s">
        <v>30</v>
      </c>
      <c r="D13" s="58" t="s">
        <v>1165</v>
      </c>
      <c r="E13" s="58" t="s">
        <v>1166</v>
      </c>
      <c r="F13" s="58" t="s">
        <v>1167</v>
      </c>
      <c r="G13" s="58" t="s">
        <v>1168</v>
      </c>
      <c r="H13" s="58" t="s">
        <v>1059</v>
      </c>
      <c r="I13" s="58" t="s">
        <v>1169</v>
      </c>
      <c r="J13" s="58" t="s">
        <v>1170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1171</v>
      </c>
      <c r="Q13" s="58" t="s">
        <v>625</v>
      </c>
      <c r="R13" s="58" t="s">
        <v>719</v>
      </c>
      <c r="S13" s="58" t="s">
        <v>1172</v>
      </c>
      <c r="T13" s="58" t="s">
        <v>720</v>
      </c>
      <c r="U13" s="58" t="s">
        <v>1173</v>
      </c>
      <c r="V13" s="58" t="s">
        <v>1174</v>
      </c>
      <c r="W13" s="58" t="s">
        <v>1175</v>
      </c>
      <c r="X13" s="58" t="s">
        <v>721</v>
      </c>
      <c r="Y13" s="58" t="s">
        <v>722</v>
      </c>
      <c r="Z13" s="58" t="s">
        <v>1176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1177</v>
      </c>
      <c r="AG13" s="58" t="s">
        <v>1178</v>
      </c>
      <c r="AH13" s="58" t="s">
        <v>1179</v>
      </c>
      <c r="AI13" s="58" t="s">
        <v>1180</v>
      </c>
      <c r="AJ13" s="58" t="s">
        <v>1181</v>
      </c>
      <c r="AK13" s="58" t="s">
        <v>516</v>
      </c>
      <c r="AL13" s="58" t="s">
        <v>1182</v>
      </c>
      <c r="AM13" s="58" t="s">
        <v>724</v>
      </c>
      <c r="AN13" s="58" t="s">
        <v>725</v>
      </c>
      <c r="AO13" s="58" t="s">
        <v>1183</v>
      </c>
      <c r="AP13" s="58" t="s">
        <v>726</v>
      </c>
      <c r="AQ13" s="58" t="s">
        <v>1184</v>
      </c>
      <c r="AR13" s="58" t="s">
        <v>727</v>
      </c>
      <c r="AS13" s="58" t="s">
        <v>95</v>
      </c>
      <c r="AT13" s="58" t="s">
        <v>257</v>
      </c>
      <c r="AU13" s="58" t="s">
        <v>1185</v>
      </c>
      <c r="AV13" s="58" t="s">
        <v>728</v>
      </c>
      <c r="AW13" s="58" t="s">
        <v>729</v>
      </c>
      <c r="AX13" s="58" t="s">
        <v>1186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1187</v>
      </c>
      <c r="BH13" s="58" t="s">
        <v>1188</v>
      </c>
      <c r="BI13" s="58" t="s">
        <v>736</v>
      </c>
      <c r="BJ13" s="58" t="s">
        <v>1189</v>
      </c>
      <c r="BK13" s="58" t="s">
        <v>737</v>
      </c>
      <c r="BL13" s="58" t="s">
        <v>738</v>
      </c>
      <c r="BM13" s="58" t="s">
        <v>1190</v>
      </c>
      <c r="BN13" s="58" t="s">
        <v>1191</v>
      </c>
      <c r="BO13" s="58" t="s">
        <v>1192</v>
      </c>
      <c r="BP13" s="58" t="s">
        <v>723</v>
      </c>
      <c r="BQ13" s="58" t="s">
        <v>1193</v>
      </c>
      <c r="BR13" s="58" t="s">
        <v>1194</v>
      </c>
      <c r="BS13" s="58" t="s">
        <v>1195</v>
      </c>
      <c r="BT13" s="58" t="s">
        <v>739</v>
      </c>
      <c r="BU13" s="58" t="s">
        <v>740</v>
      </c>
      <c r="BV13" s="58" t="s">
        <v>1196</v>
      </c>
      <c r="BW13" s="58" t="s">
        <v>741</v>
      </c>
      <c r="BX13" s="58" t="s">
        <v>742</v>
      </c>
      <c r="BY13" s="58" t="s">
        <v>743</v>
      </c>
      <c r="BZ13" s="58" t="s">
        <v>1197</v>
      </c>
      <c r="CA13" s="58" t="s">
        <v>1198</v>
      </c>
      <c r="CB13" s="58" t="s">
        <v>1199</v>
      </c>
      <c r="CC13" s="58" t="s">
        <v>1200</v>
      </c>
      <c r="CD13" s="58" t="s">
        <v>746</v>
      </c>
      <c r="CE13" s="58" t="s">
        <v>747</v>
      </c>
      <c r="CF13" s="58" t="s">
        <v>1201</v>
      </c>
      <c r="CG13" s="58" t="s">
        <v>1202</v>
      </c>
      <c r="CH13" s="58" t="s">
        <v>744</v>
      </c>
      <c r="CI13" s="58" t="s">
        <v>1203</v>
      </c>
      <c r="CJ13" s="58" t="s">
        <v>1204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1205</v>
      </c>
      <c r="CQ13" s="58" t="s">
        <v>750</v>
      </c>
      <c r="CR13" s="58" t="s">
        <v>751</v>
      </c>
      <c r="CS13" s="58" t="s">
        <v>1206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1207</v>
      </c>
      <c r="CY13" s="58" t="s">
        <v>1208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1209</v>
      </c>
      <c r="DG13" s="58" t="s">
        <v>1210</v>
      </c>
      <c r="DH13" s="58" t="s">
        <v>1211</v>
      </c>
      <c r="DI13" s="58" t="s">
        <v>1212</v>
      </c>
      <c r="DJ13" s="59" t="s">
        <v>360</v>
      </c>
      <c r="DK13" s="58" t="s">
        <v>1213</v>
      </c>
      <c r="DL13" s="59" t="s">
        <v>1214</v>
      </c>
      <c r="DM13" s="59" t="s">
        <v>758</v>
      </c>
      <c r="DN13" s="58" t="s">
        <v>1215</v>
      </c>
      <c r="DO13" s="59" t="s">
        <v>759</v>
      </c>
      <c r="DP13" s="59" t="s">
        <v>760</v>
      </c>
      <c r="DQ13" s="58" t="s">
        <v>1331</v>
      </c>
      <c r="DR13" s="59" t="s">
        <v>1216</v>
      </c>
      <c r="DS13" s="59" t="s">
        <v>1217</v>
      </c>
      <c r="DT13" s="58" t="s">
        <v>1218</v>
      </c>
      <c r="DU13" s="59" t="s">
        <v>1219</v>
      </c>
      <c r="DV13" s="59" t="s">
        <v>1220</v>
      </c>
      <c r="DW13" s="58" t="s">
        <v>1221</v>
      </c>
      <c r="DX13" s="59" t="s">
        <v>1222</v>
      </c>
      <c r="DY13" s="58" t="s">
        <v>1223</v>
      </c>
      <c r="DZ13" s="58" t="s">
        <v>1224</v>
      </c>
      <c r="EA13" s="58" t="s">
        <v>1225</v>
      </c>
      <c r="EB13" s="58" t="s">
        <v>1226</v>
      </c>
      <c r="EC13" s="58" t="s">
        <v>1227</v>
      </c>
      <c r="ED13" s="58" t="s">
        <v>1228</v>
      </c>
      <c r="EE13" s="58" t="s">
        <v>1230</v>
      </c>
      <c r="EF13" s="58" t="s">
        <v>1231</v>
      </c>
      <c r="EG13" s="58" t="s">
        <v>1232</v>
      </c>
      <c r="EH13" s="58" t="s">
        <v>764</v>
      </c>
      <c r="EI13" s="58" t="s">
        <v>765</v>
      </c>
      <c r="EJ13" s="58" t="s">
        <v>1233</v>
      </c>
      <c r="EK13" s="58" t="s">
        <v>1234</v>
      </c>
      <c r="EL13" s="58" t="s">
        <v>1235</v>
      </c>
      <c r="EM13" s="58" t="s">
        <v>1236</v>
      </c>
      <c r="EN13" s="58" t="s">
        <v>767</v>
      </c>
      <c r="EO13" s="58" t="s">
        <v>768</v>
      </c>
      <c r="EP13" s="58" t="s">
        <v>1237</v>
      </c>
      <c r="EQ13" s="58" t="s">
        <v>769</v>
      </c>
      <c r="ER13" s="58" t="s">
        <v>770</v>
      </c>
      <c r="ES13" s="58" t="s">
        <v>1239</v>
      </c>
      <c r="ET13" s="58" t="s">
        <v>772</v>
      </c>
      <c r="EU13" s="58" t="s">
        <v>773</v>
      </c>
      <c r="EV13" s="58" t="s">
        <v>1240</v>
      </c>
      <c r="EW13" s="58" t="s">
        <v>772</v>
      </c>
      <c r="EX13" s="58" t="s">
        <v>773</v>
      </c>
      <c r="EY13" s="58" t="s">
        <v>1242</v>
      </c>
      <c r="EZ13" s="58" t="s">
        <v>198</v>
      </c>
      <c r="FA13" s="58" t="s">
        <v>1244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1246</v>
      </c>
      <c r="FH13" s="58" t="s">
        <v>1247</v>
      </c>
      <c r="FI13" s="58" t="s">
        <v>16</v>
      </c>
      <c r="FJ13" s="58" t="s">
        <v>17</v>
      </c>
      <c r="FK13" s="58" t="s">
        <v>147</v>
      </c>
      <c r="FL13" s="58" t="s">
        <v>1249</v>
      </c>
      <c r="FM13" s="58" t="s">
        <v>1250</v>
      </c>
      <c r="FN13" s="58" t="s">
        <v>1251</v>
      </c>
      <c r="FO13" s="58" t="s">
        <v>1253</v>
      </c>
      <c r="FP13" s="58" t="s">
        <v>1254</v>
      </c>
      <c r="FQ13" s="58" t="s">
        <v>1256</v>
      </c>
      <c r="FR13" s="58" t="s">
        <v>776</v>
      </c>
      <c r="FS13" s="58" t="s">
        <v>1257</v>
      </c>
      <c r="FT13" s="58" t="s">
        <v>1258</v>
      </c>
      <c r="FU13" s="58" t="s">
        <v>777</v>
      </c>
      <c r="FV13" s="58" t="s">
        <v>778</v>
      </c>
      <c r="FW13" s="58" t="s">
        <v>1260</v>
      </c>
      <c r="FX13" s="58" t="s">
        <v>1262</v>
      </c>
      <c r="FY13" s="58" t="s">
        <v>779</v>
      </c>
      <c r="FZ13" s="58" t="s">
        <v>1263</v>
      </c>
      <c r="GA13" s="59" t="s">
        <v>1265</v>
      </c>
      <c r="GB13" s="58" t="s">
        <v>1266</v>
      </c>
      <c r="GC13" s="59" t="s">
        <v>1267</v>
      </c>
      <c r="GD13" s="58" t="s">
        <v>1268</v>
      </c>
      <c r="GE13" s="58" t="s">
        <v>1269</v>
      </c>
      <c r="GF13" s="58" t="s">
        <v>1270</v>
      </c>
      <c r="GG13" s="59" t="s">
        <v>152</v>
      </c>
      <c r="GH13" s="58" t="s">
        <v>781</v>
      </c>
      <c r="GI13" s="59" t="s">
        <v>782</v>
      </c>
      <c r="GJ13" s="59" t="s">
        <v>1273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1276</v>
      </c>
      <c r="GS13" s="59" t="s">
        <v>1277</v>
      </c>
      <c r="GT13" s="58" t="s">
        <v>788</v>
      </c>
      <c r="GU13" s="59" t="s">
        <v>1278</v>
      </c>
      <c r="GV13" s="59" t="s">
        <v>1279</v>
      </c>
      <c r="GW13" s="58" t="s">
        <v>1280</v>
      </c>
      <c r="GX13" s="59" t="s">
        <v>1281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1283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1286</v>
      </c>
      <c r="HL13" s="58" t="s">
        <v>795</v>
      </c>
      <c r="HM13" s="58" t="s">
        <v>1287</v>
      </c>
      <c r="HN13" s="58" t="s">
        <v>1289</v>
      </c>
      <c r="HO13" s="58" t="s">
        <v>1290</v>
      </c>
      <c r="HP13" s="58" t="s">
        <v>1291</v>
      </c>
      <c r="HQ13" s="58" t="s">
        <v>800</v>
      </c>
      <c r="HR13" s="58" t="s">
        <v>801</v>
      </c>
      <c r="HS13" s="58" t="s">
        <v>1292</v>
      </c>
      <c r="HT13" s="58" t="s">
        <v>1334</v>
      </c>
      <c r="HU13" s="58" t="s">
        <v>798</v>
      </c>
      <c r="HV13" s="58" t="s">
        <v>1293</v>
      </c>
      <c r="HW13" s="58" t="s">
        <v>1294</v>
      </c>
      <c r="HX13" s="58" t="s">
        <v>1295</v>
      </c>
      <c r="HY13" s="58" t="s">
        <v>1296</v>
      </c>
      <c r="HZ13" s="58" t="s">
        <v>1298</v>
      </c>
      <c r="IA13" s="58" t="s">
        <v>1299</v>
      </c>
      <c r="IB13" s="58" t="s">
        <v>1300</v>
      </c>
      <c r="IC13" s="58" t="s">
        <v>1302</v>
      </c>
      <c r="ID13" s="58" t="s">
        <v>1303</v>
      </c>
      <c r="IE13" s="58" t="s">
        <v>1304</v>
      </c>
      <c r="IF13" s="58" t="s">
        <v>803</v>
      </c>
      <c r="IG13" s="58" t="s">
        <v>804</v>
      </c>
      <c r="IH13" s="58" t="s">
        <v>1305</v>
      </c>
      <c r="II13" s="58" t="s">
        <v>148</v>
      </c>
      <c r="IJ13" s="58" t="s">
        <v>235</v>
      </c>
      <c r="IK13" s="58" t="s">
        <v>209</v>
      </c>
      <c r="IL13" s="58" t="s">
        <v>1308</v>
      </c>
      <c r="IM13" s="58" t="s">
        <v>1309</v>
      </c>
      <c r="IN13" s="58" t="s">
        <v>1310</v>
      </c>
      <c r="IO13" s="58" t="s">
        <v>1312</v>
      </c>
      <c r="IP13" s="58" t="s">
        <v>1313</v>
      </c>
      <c r="IQ13" s="58" t="s">
        <v>1314</v>
      </c>
      <c r="IR13" s="58" t="s">
        <v>1316</v>
      </c>
      <c r="IS13" s="58" t="s">
        <v>1317</v>
      </c>
      <c r="IT13" s="58" t="s">
        <v>1318</v>
      </c>
    </row>
    <row r="14" spans="1:293" ht="15.6" x14ac:dyDescent="0.3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6" x14ac:dyDescent="0.3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6" x14ac:dyDescent="0.3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6" x14ac:dyDescent="0.3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6" x14ac:dyDescent="0.3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6" x14ac:dyDescent="0.3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6" x14ac:dyDescent="0.3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6" x14ac:dyDescent="0.3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6" x14ac:dyDescent="0.3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6" x14ac:dyDescent="0.3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6" x14ac:dyDescent="0.3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6" x14ac:dyDescent="0.3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6" x14ac:dyDescent="0.3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6" x14ac:dyDescent="0.3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6" x14ac:dyDescent="0.3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6" x14ac:dyDescent="0.3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6" x14ac:dyDescent="0.3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6" x14ac:dyDescent="0.3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6" x14ac:dyDescent="0.3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3">
      <c r="A39" s="77" t="s">
        <v>278</v>
      </c>
      <c r="B39" s="78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" customHeight="1" x14ac:dyDescent="0.3">
      <c r="A40" s="79" t="s">
        <v>841</v>
      </c>
      <c r="B40" s="80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 x14ac:dyDescent="0.3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 x14ac:dyDescent="0.3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 x14ac:dyDescent="0.3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 x14ac:dyDescent="0.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 x14ac:dyDescent="0.3">
      <c r="B47" s="28"/>
      <c r="C47" s="24"/>
      <c r="D47" s="108" t="s">
        <v>56</v>
      </c>
      <c r="E47" s="109"/>
      <c r="F47" s="67" t="s">
        <v>3</v>
      </c>
      <c r="G47" s="68"/>
      <c r="H47" s="69" t="s">
        <v>715</v>
      </c>
      <c r="I47" s="70"/>
      <c r="J47" s="69" t="s">
        <v>331</v>
      </c>
      <c r="K47" s="70"/>
      <c r="L47" s="31"/>
      <c r="M47" s="31"/>
    </row>
    <row r="48" spans="1:293" x14ac:dyDescent="0.3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 x14ac:dyDescent="0.3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 x14ac:dyDescent="0.3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 x14ac:dyDescent="0.3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 x14ac:dyDescent="0.3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 x14ac:dyDescent="0.3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 x14ac:dyDescent="0.3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 x14ac:dyDescent="0.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 x14ac:dyDescent="0.3">
      <c r="B56" s="28"/>
      <c r="C56" s="24"/>
      <c r="D56" s="110" t="s">
        <v>159</v>
      </c>
      <c r="E56" s="110"/>
      <c r="F56" s="64" t="s">
        <v>116</v>
      </c>
      <c r="G56" s="65"/>
      <c r="H56" s="69" t="s">
        <v>174</v>
      </c>
      <c r="I56" s="70"/>
      <c r="J56" s="101" t="s">
        <v>186</v>
      </c>
      <c r="K56" s="101"/>
      <c r="L56" s="101" t="s">
        <v>117</v>
      </c>
      <c r="M56" s="101"/>
    </row>
    <row r="57" spans="2:13" x14ac:dyDescent="0.3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 x14ac:dyDescent="0.3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 x14ac:dyDescent="0.3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 x14ac:dyDescent="0.3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 x14ac:dyDescent="0.3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 x14ac:dyDescent="0.3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 x14ac:dyDescent="0.3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 x14ac:dyDescent="0.3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workbookViewId="0">
      <selection activeCell="H21" sqref="H21"/>
    </sheetView>
  </sheetViews>
  <sheetFormatPr defaultRowHeight="14.4" x14ac:dyDescent="0.3"/>
  <cols>
    <col min="2" max="2" width="29.109375" customWidth="1"/>
  </cols>
  <sheetData>
    <row r="1" spans="1:254" ht="15.6" x14ac:dyDescent="0.3">
      <c r="A1" s="6" t="s">
        <v>154</v>
      </c>
      <c r="B1" s="114" t="s">
        <v>1378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6" x14ac:dyDescent="0.3">
      <c r="A2" s="8" t="s">
        <v>1379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66" t="s">
        <v>1376</v>
      </c>
      <c r="IS2" s="66"/>
    </row>
    <row r="3" spans="1:254" ht="15.6" x14ac:dyDescent="0.3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3">
      <c r="A4" s="81" t="s">
        <v>0</v>
      </c>
      <c r="B4" s="81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84" t="s">
        <v>88</v>
      </c>
      <c r="DE4" s="84"/>
      <c r="DF4" s="84"/>
      <c r="DG4" s="84"/>
      <c r="DH4" s="84"/>
      <c r="DI4" s="84"/>
      <c r="DJ4" s="84"/>
      <c r="DK4" s="84"/>
      <c r="DL4" s="84"/>
      <c r="DM4" s="84"/>
      <c r="DN4" s="84"/>
      <c r="DO4" s="84"/>
      <c r="DP4" s="84"/>
      <c r="DQ4" s="84"/>
      <c r="DR4" s="84"/>
      <c r="DS4" s="84"/>
      <c r="DT4" s="84"/>
      <c r="DU4" s="84"/>
      <c r="DV4" s="84"/>
      <c r="DW4" s="84"/>
      <c r="DX4" s="84"/>
      <c r="DY4" s="105" t="s">
        <v>115</v>
      </c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7"/>
      <c r="HZ4" s="87" t="s">
        <v>138</v>
      </c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  <c r="IO4" s="87"/>
      <c r="IP4" s="87"/>
      <c r="IQ4" s="87"/>
      <c r="IR4" s="87"/>
      <c r="IS4" s="87"/>
      <c r="IT4" s="87"/>
    </row>
    <row r="5" spans="1:254" ht="15.75" customHeight="1" x14ac:dyDescent="0.3">
      <c r="A5" s="82"/>
      <c r="B5" s="82"/>
      <c r="C5" s="111" t="s">
        <v>58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3"/>
      <c r="X5" s="111" t="s">
        <v>56</v>
      </c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3"/>
      <c r="AS5" s="111" t="s">
        <v>3</v>
      </c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3"/>
      <c r="BN5" s="74" t="s">
        <v>715</v>
      </c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 t="s">
        <v>331</v>
      </c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111" t="s">
        <v>332</v>
      </c>
      <c r="DE5" s="112"/>
      <c r="DF5" s="112"/>
      <c r="DG5" s="112"/>
      <c r="DH5" s="112"/>
      <c r="DI5" s="112"/>
      <c r="DJ5" s="112"/>
      <c r="DK5" s="112"/>
      <c r="DL5" s="112"/>
      <c r="DM5" s="112"/>
      <c r="DN5" s="112"/>
      <c r="DO5" s="112"/>
      <c r="DP5" s="112"/>
      <c r="DQ5" s="112"/>
      <c r="DR5" s="112"/>
      <c r="DS5" s="112"/>
      <c r="DT5" s="112"/>
      <c r="DU5" s="112"/>
      <c r="DV5" s="112"/>
      <c r="DW5" s="112"/>
      <c r="DX5" s="113"/>
      <c r="DY5" s="75" t="s">
        <v>159</v>
      </c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 t="s">
        <v>116</v>
      </c>
      <c r="EU5" s="75"/>
      <c r="EV5" s="75"/>
      <c r="EW5" s="75"/>
      <c r="EX5" s="75"/>
      <c r="EY5" s="75"/>
      <c r="EZ5" s="75"/>
      <c r="FA5" s="75"/>
      <c r="FB5" s="75"/>
      <c r="FC5" s="75"/>
      <c r="FD5" s="75"/>
      <c r="FE5" s="75"/>
      <c r="FF5" s="75"/>
      <c r="FG5" s="75"/>
      <c r="FH5" s="75"/>
      <c r="FI5" s="75"/>
      <c r="FJ5" s="75"/>
      <c r="FK5" s="75"/>
      <c r="FL5" s="75"/>
      <c r="FM5" s="75"/>
      <c r="FN5" s="75"/>
      <c r="FO5" s="72" t="s">
        <v>174</v>
      </c>
      <c r="FP5" s="72"/>
      <c r="FQ5" s="72"/>
      <c r="FR5" s="72"/>
      <c r="FS5" s="72"/>
      <c r="FT5" s="72"/>
      <c r="FU5" s="72"/>
      <c r="FV5" s="72"/>
      <c r="FW5" s="72"/>
      <c r="FX5" s="72"/>
      <c r="FY5" s="72"/>
      <c r="FZ5" s="72"/>
      <c r="GA5" s="72"/>
      <c r="GB5" s="72"/>
      <c r="GC5" s="72"/>
      <c r="GD5" s="72"/>
      <c r="GE5" s="72"/>
      <c r="GF5" s="72"/>
      <c r="GG5" s="72"/>
      <c r="GH5" s="72"/>
      <c r="GI5" s="72"/>
      <c r="GJ5" s="72" t="s">
        <v>186</v>
      </c>
      <c r="GK5" s="72"/>
      <c r="GL5" s="72"/>
      <c r="GM5" s="72"/>
      <c r="GN5" s="72"/>
      <c r="GO5" s="72"/>
      <c r="GP5" s="72"/>
      <c r="GQ5" s="72"/>
      <c r="GR5" s="72"/>
      <c r="GS5" s="72"/>
      <c r="GT5" s="72"/>
      <c r="GU5" s="72"/>
      <c r="GV5" s="72"/>
      <c r="GW5" s="72"/>
      <c r="GX5" s="72"/>
      <c r="GY5" s="72"/>
      <c r="GZ5" s="72"/>
      <c r="HA5" s="72"/>
      <c r="HB5" s="72"/>
      <c r="HC5" s="72"/>
      <c r="HD5" s="72"/>
      <c r="HE5" s="115" t="s">
        <v>117</v>
      </c>
      <c r="HF5" s="116"/>
      <c r="HG5" s="116"/>
      <c r="HH5" s="116"/>
      <c r="HI5" s="116"/>
      <c r="HJ5" s="116"/>
      <c r="HK5" s="116"/>
      <c r="HL5" s="116"/>
      <c r="HM5" s="116"/>
      <c r="HN5" s="116"/>
      <c r="HO5" s="116"/>
      <c r="HP5" s="116"/>
      <c r="HQ5" s="116"/>
      <c r="HR5" s="116"/>
      <c r="HS5" s="116"/>
      <c r="HT5" s="116"/>
      <c r="HU5" s="116"/>
      <c r="HV5" s="116"/>
      <c r="HW5" s="116"/>
      <c r="HX5" s="116"/>
      <c r="HY5" s="117"/>
      <c r="HZ5" s="118" t="s">
        <v>139</v>
      </c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20"/>
    </row>
    <row r="6" spans="1:254" ht="15.6" x14ac:dyDescent="0.3">
      <c r="A6" s="82"/>
      <c r="B6" s="82"/>
      <c r="C6" s="75" t="s">
        <v>631</v>
      </c>
      <c r="D6" s="75" t="s">
        <v>5</v>
      </c>
      <c r="E6" s="75" t="s">
        <v>6</v>
      </c>
      <c r="F6" s="75" t="s">
        <v>632</v>
      </c>
      <c r="G6" s="75" t="s">
        <v>7</v>
      </c>
      <c r="H6" s="75" t="s">
        <v>8</v>
      </c>
      <c r="I6" s="75" t="s">
        <v>633</v>
      </c>
      <c r="J6" s="75" t="s">
        <v>9</v>
      </c>
      <c r="K6" s="75" t="s">
        <v>10</v>
      </c>
      <c r="L6" s="75" t="s">
        <v>705</v>
      </c>
      <c r="M6" s="75" t="s">
        <v>9</v>
      </c>
      <c r="N6" s="75" t="s">
        <v>10</v>
      </c>
      <c r="O6" s="75" t="s">
        <v>634</v>
      </c>
      <c r="P6" s="75" t="s">
        <v>11</v>
      </c>
      <c r="Q6" s="75" t="s">
        <v>4</v>
      </c>
      <c r="R6" s="75" t="s">
        <v>635</v>
      </c>
      <c r="S6" s="75" t="s">
        <v>6</v>
      </c>
      <c r="T6" s="75" t="s">
        <v>12</v>
      </c>
      <c r="U6" s="75" t="s">
        <v>636</v>
      </c>
      <c r="V6" s="75" t="s">
        <v>6</v>
      </c>
      <c r="W6" s="75" t="s">
        <v>12</v>
      </c>
      <c r="X6" s="75" t="s">
        <v>637</v>
      </c>
      <c r="Y6" s="75"/>
      <c r="Z6" s="75"/>
      <c r="AA6" s="75" t="s">
        <v>638</v>
      </c>
      <c r="AB6" s="75"/>
      <c r="AC6" s="75"/>
      <c r="AD6" s="75" t="s">
        <v>639</v>
      </c>
      <c r="AE6" s="75"/>
      <c r="AF6" s="75"/>
      <c r="AG6" s="75" t="s">
        <v>706</v>
      </c>
      <c r="AH6" s="75"/>
      <c r="AI6" s="75"/>
      <c r="AJ6" s="75" t="s">
        <v>640</v>
      </c>
      <c r="AK6" s="75"/>
      <c r="AL6" s="75"/>
      <c r="AM6" s="75" t="s">
        <v>641</v>
      </c>
      <c r="AN6" s="75"/>
      <c r="AO6" s="75"/>
      <c r="AP6" s="74" t="s">
        <v>642</v>
      </c>
      <c r="AQ6" s="74"/>
      <c r="AR6" s="74"/>
      <c r="AS6" s="75" t="s">
        <v>643</v>
      </c>
      <c r="AT6" s="75"/>
      <c r="AU6" s="75"/>
      <c r="AV6" s="75" t="s">
        <v>644</v>
      </c>
      <c r="AW6" s="75"/>
      <c r="AX6" s="75"/>
      <c r="AY6" s="75" t="s">
        <v>645</v>
      </c>
      <c r="AZ6" s="75"/>
      <c r="BA6" s="75"/>
      <c r="BB6" s="75" t="s">
        <v>646</v>
      </c>
      <c r="BC6" s="75"/>
      <c r="BD6" s="75"/>
      <c r="BE6" s="75" t="s">
        <v>647</v>
      </c>
      <c r="BF6" s="75"/>
      <c r="BG6" s="75"/>
      <c r="BH6" s="74" t="s">
        <v>648</v>
      </c>
      <c r="BI6" s="74"/>
      <c r="BJ6" s="74"/>
      <c r="BK6" s="74" t="s">
        <v>707</v>
      </c>
      <c r="BL6" s="74"/>
      <c r="BM6" s="74"/>
      <c r="BN6" s="75" t="s">
        <v>649</v>
      </c>
      <c r="BO6" s="75"/>
      <c r="BP6" s="75"/>
      <c r="BQ6" s="75" t="s">
        <v>650</v>
      </c>
      <c r="BR6" s="75"/>
      <c r="BS6" s="75"/>
      <c r="BT6" s="74" t="s">
        <v>651</v>
      </c>
      <c r="BU6" s="74"/>
      <c r="BV6" s="74"/>
      <c r="BW6" s="75" t="s">
        <v>652</v>
      </c>
      <c r="BX6" s="75"/>
      <c r="BY6" s="75"/>
      <c r="BZ6" s="75" t="s">
        <v>653</v>
      </c>
      <c r="CA6" s="75"/>
      <c r="CB6" s="75"/>
      <c r="CC6" s="75" t="s">
        <v>654</v>
      </c>
      <c r="CD6" s="75"/>
      <c r="CE6" s="75"/>
      <c r="CF6" s="75" t="s">
        <v>655</v>
      </c>
      <c r="CG6" s="75"/>
      <c r="CH6" s="75"/>
      <c r="CI6" s="75" t="s">
        <v>656</v>
      </c>
      <c r="CJ6" s="75"/>
      <c r="CK6" s="75"/>
      <c r="CL6" s="75" t="s">
        <v>657</v>
      </c>
      <c r="CM6" s="75"/>
      <c r="CN6" s="75"/>
      <c r="CO6" s="75" t="s">
        <v>708</v>
      </c>
      <c r="CP6" s="75"/>
      <c r="CQ6" s="75"/>
      <c r="CR6" s="75" t="s">
        <v>658</v>
      </c>
      <c r="CS6" s="75"/>
      <c r="CT6" s="75"/>
      <c r="CU6" s="75" t="s">
        <v>659</v>
      </c>
      <c r="CV6" s="75"/>
      <c r="CW6" s="75"/>
      <c r="CX6" s="75" t="s">
        <v>660</v>
      </c>
      <c r="CY6" s="75"/>
      <c r="CZ6" s="75"/>
      <c r="DA6" s="75" t="s">
        <v>661</v>
      </c>
      <c r="DB6" s="75"/>
      <c r="DC6" s="75"/>
      <c r="DD6" s="74" t="s">
        <v>662</v>
      </c>
      <c r="DE6" s="74"/>
      <c r="DF6" s="74"/>
      <c r="DG6" s="74" t="s">
        <v>663</v>
      </c>
      <c r="DH6" s="74"/>
      <c r="DI6" s="74"/>
      <c r="DJ6" s="74" t="s">
        <v>664</v>
      </c>
      <c r="DK6" s="74"/>
      <c r="DL6" s="74"/>
      <c r="DM6" s="74" t="s">
        <v>709</v>
      </c>
      <c r="DN6" s="74"/>
      <c r="DO6" s="74"/>
      <c r="DP6" s="74" t="s">
        <v>665</v>
      </c>
      <c r="DQ6" s="74"/>
      <c r="DR6" s="74"/>
      <c r="DS6" s="74" t="s">
        <v>666</v>
      </c>
      <c r="DT6" s="74"/>
      <c r="DU6" s="74"/>
      <c r="DV6" s="74" t="s">
        <v>667</v>
      </c>
      <c r="DW6" s="74"/>
      <c r="DX6" s="74"/>
      <c r="DY6" s="74" t="s">
        <v>668</v>
      </c>
      <c r="DZ6" s="74"/>
      <c r="EA6" s="74"/>
      <c r="EB6" s="74" t="s">
        <v>669</v>
      </c>
      <c r="EC6" s="74"/>
      <c r="ED6" s="74"/>
      <c r="EE6" s="74" t="s">
        <v>670</v>
      </c>
      <c r="EF6" s="74"/>
      <c r="EG6" s="74"/>
      <c r="EH6" s="74" t="s">
        <v>710</v>
      </c>
      <c r="EI6" s="74"/>
      <c r="EJ6" s="74"/>
      <c r="EK6" s="74" t="s">
        <v>671</v>
      </c>
      <c r="EL6" s="74"/>
      <c r="EM6" s="74"/>
      <c r="EN6" s="74" t="s">
        <v>672</v>
      </c>
      <c r="EO6" s="74"/>
      <c r="EP6" s="74"/>
      <c r="EQ6" s="74" t="s">
        <v>673</v>
      </c>
      <c r="ER6" s="74"/>
      <c r="ES6" s="74"/>
      <c r="ET6" s="74" t="s">
        <v>674</v>
      </c>
      <c r="EU6" s="74"/>
      <c r="EV6" s="74"/>
      <c r="EW6" s="74" t="s">
        <v>675</v>
      </c>
      <c r="EX6" s="74"/>
      <c r="EY6" s="74"/>
      <c r="EZ6" s="74" t="s">
        <v>676</v>
      </c>
      <c r="FA6" s="74"/>
      <c r="FB6" s="74"/>
      <c r="FC6" s="74" t="s">
        <v>677</v>
      </c>
      <c r="FD6" s="74"/>
      <c r="FE6" s="74"/>
      <c r="FF6" s="74" t="s">
        <v>678</v>
      </c>
      <c r="FG6" s="74"/>
      <c r="FH6" s="74"/>
      <c r="FI6" s="74" t="s">
        <v>679</v>
      </c>
      <c r="FJ6" s="74"/>
      <c r="FK6" s="74"/>
      <c r="FL6" s="74" t="s">
        <v>711</v>
      </c>
      <c r="FM6" s="74"/>
      <c r="FN6" s="74"/>
      <c r="FO6" s="74" t="s">
        <v>680</v>
      </c>
      <c r="FP6" s="74"/>
      <c r="FQ6" s="74"/>
      <c r="FR6" s="74" t="s">
        <v>681</v>
      </c>
      <c r="FS6" s="74"/>
      <c r="FT6" s="74"/>
      <c r="FU6" s="74" t="s">
        <v>682</v>
      </c>
      <c r="FV6" s="74"/>
      <c r="FW6" s="74"/>
      <c r="FX6" s="74" t="s">
        <v>683</v>
      </c>
      <c r="FY6" s="74"/>
      <c r="FZ6" s="74"/>
      <c r="GA6" s="74" t="s">
        <v>684</v>
      </c>
      <c r="GB6" s="74"/>
      <c r="GC6" s="74"/>
      <c r="GD6" s="74" t="s">
        <v>685</v>
      </c>
      <c r="GE6" s="74"/>
      <c r="GF6" s="74"/>
      <c r="GG6" s="74" t="s">
        <v>686</v>
      </c>
      <c r="GH6" s="74"/>
      <c r="GI6" s="74"/>
      <c r="GJ6" s="74" t="s">
        <v>687</v>
      </c>
      <c r="GK6" s="74"/>
      <c r="GL6" s="74"/>
      <c r="GM6" s="74" t="s">
        <v>688</v>
      </c>
      <c r="GN6" s="74"/>
      <c r="GO6" s="74"/>
      <c r="GP6" s="74" t="s">
        <v>712</v>
      </c>
      <c r="GQ6" s="74"/>
      <c r="GR6" s="74"/>
      <c r="GS6" s="74" t="s">
        <v>689</v>
      </c>
      <c r="GT6" s="74"/>
      <c r="GU6" s="74"/>
      <c r="GV6" s="74" t="s">
        <v>690</v>
      </c>
      <c r="GW6" s="74"/>
      <c r="GX6" s="74"/>
      <c r="GY6" s="74" t="s">
        <v>691</v>
      </c>
      <c r="GZ6" s="74"/>
      <c r="HA6" s="74"/>
      <c r="HB6" s="74" t="s">
        <v>692</v>
      </c>
      <c r="HC6" s="74"/>
      <c r="HD6" s="74"/>
      <c r="HE6" s="74" t="s">
        <v>693</v>
      </c>
      <c r="HF6" s="74"/>
      <c r="HG6" s="74"/>
      <c r="HH6" s="74" t="s">
        <v>694</v>
      </c>
      <c r="HI6" s="74"/>
      <c r="HJ6" s="74"/>
      <c r="HK6" s="74" t="s">
        <v>695</v>
      </c>
      <c r="HL6" s="74"/>
      <c r="HM6" s="74"/>
      <c r="HN6" s="74" t="s">
        <v>696</v>
      </c>
      <c r="HO6" s="74"/>
      <c r="HP6" s="74"/>
      <c r="HQ6" s="74" t="s">
        <v>697</v>
      </c>
      <c r="HR6" s="74"/>
      <c r="HS6" s="74"/>
      <c r="HT6" s="74" t="s">
        <v>713</v>
      </c>
      <c r="HU6" s="74"/>
      <c r="HV6" s="74"/>
      <c r="HW6" s="74" t="s">
        <v>698</v>
      </c>
      <c r="HX6" s="74"/>
      <c r="HY6" s="74"/>
      <c r="HZ6" s="74" t="s">
        <v>699</v>
      </c>
      <c r="IA6" s="74"/>
      <c r="IB6" s="74"/>
      <c r="IC6" s="74" t="s">
        <v>700</v>
      </c>
      <c r="ID6" s="74"/>
      <c r="IE6" s="74"/>
      <c r="IF6" s="74" t="s">
        <v>701</v>
      </c>
      <c r="IG6" s="74"/>
      <c r="IH6" s="74"/>
      <c r="II6" s="74" t="s">
        <v>714</v>
      </c>
      <c r="IJ6" s="74"/>
      <c r="IK6" s="74"/>
      <c r="IL6" s="74" t="s">
        <v>702</v>
      </c>
      <c r="IM6" s="74"/>
      <c r="IN6" s="74"/>
      <c r="IO6" s="74" t="s">
        <v>703</v>
      </c>
      <c r="IP6" s="74"/>
      <c r="IQ6" s="74"/>
      <c r="IR6" s="74" t="s">
        <v>704</v>
      </c>
      <c r="IS6" s="74"/>
      <c r="IT6" s="74"/>
    </row>
    <row r="7" spans="1:254" ht="104.25" customHeight="1" x14ac:dyDescent="0.3">
      <c r="A7" s="82"/>
      <c r="B7" s="82"/>
      <c r="C7" s="76" t="s">
        <v>1336</v>
      </c>
      <c r="D7" s="76"/>
      <c r="E7" s="76"/>
      <c r="F7" s="76" t="s">
        <v>1337</v>
      </c>
      <c r="G7" s="76"/>
      <c r="H7" s="76"/>
      <c r="I7" s="76" t="s">
        <v>1338</v>
      </c>
      <c r="J7" s="76"/>
      <c r="K7" s="76"/>
      <c r="L7" s="76" t="s">
        <v>1339</v>
      </c>
      <c r="M7" s="76"/>
      <c r="N7" s="76"/>
      <c r="O7" s="76" t="s">
        <v>1340</v>
      </c>
      <c r="P7" s="76"/>
      <c r="Q7" s="76"/>
      <c r="R7" s="76" t="s">
        <v>1341</v>
      </c>
      <c r="S7" s="76"/>
      <c r="T7" s="76"/>
      <c r="U7" s="76" t="s">
        <v>1342</v>
      </c>
      <c r="V7" s="76"/>
      <c r="W7" s="76"/>
      <c r="X7" s="76" t="s">
        <v>1343</v>
      </c>
      <c r="Y7" s="76"/>
      <c r="Z7" s="76"/>
      <c r="AA7" s="76" t="s">
        <v>1344</v>
      </c>
      <c r="AB7" s="76"/>
      <c r="AC7" s="76"/>
      <c r="AD7" s="76" t="s">
        <v>1345</v>
      </c>
      <c r="AE7" s="76"/>
      <c r="AF7" s="76"/>
      <c r="AG7" s="76" t="s">
        <v>1346</v>
      </c>
      <c r="AH7" s="76"/>
      <c r="AI7" s="76"/>
      <c r="AJ7" s="76" t="s">
        <v>1347</v>
      </c>
      <c r="AK7" s="76"/>
      <c r="AL7" s="76"/>
      <c r="AM7" s="76" t="s">
        <v>1348</v>
      </c>
      <c r="AN7" s="76"/>
      <c r="AO7" s="76"/>
      <c r="AP7" s="76" t="s">
        <v>1349</v>
      </c>
      <c r="AQ7" s="76"/>
      <c r="AR7" s="76"/>
      <c r="AS7" s="76" t="s">
        <v>1350</v>
      </c>
      <c r="AT7" s="76"/>
      <c r="AU7" s="76"/>
      <c r="AV7" s="76" t="s">
        <v>1351</v>
      </c>
      <c r="AW7" s="76"/>
      <c r="AX7" s="76"/>
      <c r="AY7" s="76" t="s">
        <v>1352</v>
      </c>
      <c r="AZ7" s="76"/>
      <c r="BA7" s="76"/>
      <c r="BB7" s="76" t="s">
        <v>1353</v>
      </c>
      <c r="BC7" s="76"/>
      <c r="BD7" s="76"/>
      <c r="BE7" s="76" t="s">
        <v>1354</v>
      </c>
      <c r="BF7" s="76"/>
      <c r="BG7" s="76"/>
      <c r="BH7" s="76" t="s">
        <v>1355</v>
      </c>
      <c r="BI7" s="76"/>
      <c r="BJ7" s="76"/>
      <c r="BK7" s="76" t="s">
        <v>1356</v>
      </c>
      <c r="BL7" s="76"/>
      <c r="BM7" s="76"/>
      <c r="BN7" s="76" t="s">
        <v>1357</v>
      </c>
      <c r="BO7" s="76"/>
      <c r="BP7" s="76"/>
      <c r="BQ7" s="76" t="s">
        <v>1358</v>
      </c>
      <c r="BR7" s="76"/>
      <c r="BS7" s="76"/>
      <c r="BT7" s="76" t="s">
        <v>1359</v>
      </c>
      <c r="BU7" s="76"/>
      <c r="BV7" s="76"/>
      <c r="BW7" s="76" t="s">
        <v>1360</v>
      </c>
      <c r="BX7" s="76"/>
      <c r="BY7" s="76"/>
      <c r="BZ7" s="76" t="s">
        <v>1197</v>
      </c>
      <c r="CA7" s="76"/>
      <c r="CB7" s="76"/>
      <c r="CC7" s="76" t="s">
        <v>1361</v>
      </c>
      <c r="CD7" s="76"/>
      <c r="CE7" s="76"/>
      <c r="CF7" s="76" t="s">
        <v>1362</v>
      </c>
      <c r="CG7" s="76"/>
      <c r="CH7" s="76"/>
      <c r="CI7" s="76" t="s">
        <v>1363</v>
      </c>
      <c r="CJ7" s="76"/>
      <c r="CK7" s="76"/>
      <c r="CL7" s="76" t="s">
        <v>1364</v>
      </c>
      <c r="CM7" s="76"/>
      <c r="CN7" s="76"/>
      <c r="CO7" s="76" t="s">
        <v>1365</v>
      </c>
      <c r="CP7" s="76"/>
      <c r="CQ7" s="76"/>
      <c r="CR7" s="76" t="s">
        <v>1366</v>
      </c>
      <c r="CS7" s="76"/>
      <c r="CT7" s="76"/>
      <c r="CU7" s="76" t="s">
        <v>1367</v>
      </c>
      <c r="CV7" s="76"/>
      <c r="CW7" s="76"/>
      <c r="CX7" s="76" t="s">
        <v>1368</v>
      </c>
      <c r="CY7" s="76"/>
      <c r="CZ7" s="76"/>
      <c r="DA7" s="76" t="s">
        <v>1369</v>
      </c>
      <c r="DB7" s="76"/>
      <c r="DC7" s="76"/>
      <c r="DD7" s="76" t="s">
        <v>1370</v>
      </c>
      <c r="DE7" s="76"/>
      <c r="DF7" s="76"/>
      <c r="DG7" s="76" t="s">
        <v>1371</v>
      </c>
      <c r="DH7" s="76"/>
      <c r="DI7" s="76"/>
      <c r="DJ7" s="102" t="s">
        <v>1372</v>
      </c>
      <c r="DK7" s="102"/>
      <c r="DL7" s="102"/>
      <c r="DM7" s="102" t="s">
        <v>1373</v>
      </c>
      <c r="DN7" s="102"/>
      <c r="DO7" s="102"/>
      <c r="DP7" s="102" t="s">
        <v>1374</v>
      </c>
      <c r="DQ7" s="102"/>
      <c r="DR7" s="102"/>
      <c r="DS7" s="102" t="s">
        <v>1375</v>
      </c>
      <c r="DT7" s="102"/>
      <c r="DU7" s="102"/>
      <c r="DV7" s="102" t="s">
        <v>745</v>
      </c>
      <c r="DW7" s="102"/>
      <c r="DX7" s="102"/>
      <c r="DY7" s="76" t="s">
        <v>761</v>
      </c>
      <c r="DZ7" s="76"/>
      <c r="EA7" s="76"/>
      <c r="EB7" s="76" t="s">
        <v>762</v>
      </c>
      <c r="EC7" s="76"/>
      <c r="ED7" s="76"/>
      <c r="EE7" s="76" t="s">
        <v>1229</v>
      </c>
      <c r="EF7" s="76"/>
      <c r="EG7" s="76"/>
      <c r="EH7" s="76" t="s">
        <v>763</v>
      </c>
      <c r="EI7" s="76"/>
      <c r="EJ7" s="76"/>
      <c r="EK7" s="76" t="s">
        <v>1332</v>
      </c>
      <c r="EL7" s="76"/>
      <c r="EM7" s="76"/>
      <c r="EN7" s="76" t="s">
        <v>766</v>
      </c>
      <c r="EO7" s="76"/>
      <c r="EP7" s="76"/>
      <c r="EQ7" s="76" t="s">
        <v>1238</v>
      </c>
      <c r="ER7" s="76"/>
      <c r="ES7" s="76"/>
      <c r="ET7" s="76" t="s">
        <v>771</v>
      </c>
      <c r="EU7" s="76"/>
      <c r="EV7" s="76"/>
      <c r="EW7" s="76" t="s">
        <v>1241</v>
      </c>
      <c r="EX7" s="76"/>
      <c r="EY7" s="76"/>
      <c r="EZ7" s="76" t="s">
        <v>1243</v>
      </c>
      <c r="FA7" s="76"/>
      <c r="FB7" s="76"/>
      <c r="FC7" s="76" t="s">
        <v>1245</v>
      </c>
      <c r="FD7" s="76"/>
      <c r="FE7" s="76"/>
      <c r="FF7" s="76" t="s">
        <v>1333</v>
      </c>
      <c r="FG7" s="76"/>
      <c r="FH7" s="76"/>
      <c r="FI7" s="76" t="s">
        <v>1248</v>
      </c>
      <c r="FJ7" s="76"/>
      <c r="FK7" s="76"/>
      <c r="FL7" s="76" t="s">
        <v>775</v>
      </c>
      <c r="FM7" s="76"/>
      <c r="FN7" s="76"/>
      <c r="FO7" s="76" t="s">
        <v>1252</v>
      </c>
      <c r="FP7" s="76"/>
      <c r="FQ7" s="76"/>
      <c r="FR7" s="76" t="s">
        <v>1255</v>
      </c>
      <c r="FS7" s="76"/>
      <c r="FT7" s="76"/>
      <c r="FU7" s="76" t="s">
        <v>1259</v>
      </c>
      <c r="FV7" s="76"/>
      <c r="FW7" s="76"/>
      <c r="FX7" s="76" t="s">
        <v>1261</v>
      </c>
      <c r="FY7" s="76"/>
      <c r="FZ7" s="76"/>
      <c r="GA7" s="102" t="s">
        <v>1264</v>
      </c>
      <c r="GB7" s="102"/>
      <c r="GC7" s="102"/>
      <c r="GD7" s="76" t="s">
        <v>780</v>
      </c>
      <c r="GE7" s="76"/>
      <c r="GF7" s="76"/>
      <c r="GG7" s="102" t="s">
        <v>1271</v>
      </c>
      <c r="GH7" s="102"/>
      <c r="GI7" s="102"/>
      <c r="GJ7" s="102" t="s">
        <v>1272</v>
      </c>
      <c r="GK7" s="102"/>
      <c r="GL7" s="102"/>
      <c r="GM7" s="102" t="s">
        <v>1274</v>
      </c>
      <c r="GN7" s="102"/>
      <c r="GO7" s="102"/>
      <c r="GP7" s="102" t="s">
        <v>1275</v>
      </c>
      <c r="GQ7" s="102"/>
      <c r="GR7" s="102"/>
      <c r="GS7" s="102" t="s">
        <v>787</v>
      </c>
      <c r="GT7" s="102"/>
      <c r="GU7" s="102"/>
      <c r="GV7" s="102" t="s">
        <v>789</v>
      </c>
      <c r="GW7" s="102"/>
      <c r="GX7" s="102"/>
      <c r="GY7" s="102" t="s">
        <v>790</v>
      </c>
      <c r="GZ7" s="102"/>
      <c r="HA7" s="102"/>
      <c r="HB7" s="76" t="s">
        <v>1282</v>
      </c>
      <c r="HC7" s="76"/>
      <c r="HD7" s="76"/>
      <c r="HE7" s="76" t="s">
        <v>1284</v>
      </c>
      <c r="HF7" s="76"/>
      <c r="HG7" s="76"/>
      <c r="HH7" s="76" t="s">
        <v>796</v>
      </c>
      <c r="HI7" s="76"/>
      <c r="HJ7" s="76"/>
      <c r="HK7" s="76" t="s">
        <v>1285</v>
      </c>
      <c r="HL7" s="76"/>
      <c r="HM7" s="76"/>
      <c r="HN7" s="76" t="s">
        <v>1288</v>
      </c>
      <c r="HO7" s="76"/>
      <c r="HP7" s="76"/>
      <c r="HQ7" s="76" t="s">
        <v>799</v>
      </c>
      <c r="HR7" s="76"/>
      <c r="HS7" s="76"/>
      <c r="HT7" s="76" t="s">
        <v>797</v>
      </c>
      <c r="HU7" s="76"/>
      <c r="HV7" s="76"/>
      <c r="HW7" s="76" t="s">
        <v>618</v>
      </c>
      <c r="HX7" s="76"/>
      <c r="HY7" s="76"/>
      <c r="HZ7" s="76" t="s">
        <v>1297</v>
      </c>
      <c r="IA7" s="76"/>
      <c r="IB7" s="76"/>
      <c r="IC7" s="76" t="s">
        <v>1301</v>
      </c>
      <c r="ID7" s="76"/>
      <c r="IE7" s="76"/>
      <c r="IF7" s="76" t="s">
        <v>802</v>
      </c>
      <c r="IG7" s="76"/>
      <c r="IH7" s="76"/>
      <c r="II7" s="76" t="s">
        <v>1306</v>
      </c>
      <c r="IJ7" s="76"/>
      <c r="IK7" s="76"/>
      <c r="IL7" s="76" t="s">
        <v>1307</v>
      </c>
      <c r="IM7" s="76"/>
      <c r="IN7" s="76"/>
      <c r="IO7" s="76" t="s">
        <v>1311</v>
      </c>
      <c r="IP7" s="76"/>
      <c r="IQ7" s="76"/>
      <c r="IR7" s="76" t="s">
        <v>1315</v>
      </c>
      <c r="IS7" s="76"/>
      <c r="IT7" s="76"/>
    </row>
    <row r="8" spans="1:254" ht="58.5" customHeight="1" x14ac:dyDescent="0.3">
      <c r="A8" s="83"/>
      <c r="B8" s="83"/>
      <c r="C8" s="58" t="s">
        <v>30</v>
      </c>
      <c r="D8" s="58" t="s">
        <v>1165</v>
      </c>
      <c r="E8" s="58" t="s">
        <v>1166</v>
      </c>
      <c r="F8" s="58" t="s">
        <v>1167</v>
      </c>
      <c r="G8" s="58" t="s">
        <v>1168</v>
      </c>
      <c r="H8" s="58" t="s">
        <v>1059</v>
      </c>
      <c r="I8" s="58" t="s">
        <v>1169</v>
      </c>
      <c r="J8" s="58" t="s">
        <v>1170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1171</v>
      </c>
      <c r="Q8" s="58" t="s">
        <v>625</v>
      </c>
      <c r="R8" s="58" t="s">
        <v>719</v>
      </c>
      <c r="S8" s="58" t="s">
        <v>1172</v>
      </c>
      <c r="T8" s="58" t="s">
        <v>720</v>
      </c>
      <c r="U8" s="58" t="s">
        <v>1173</v>
      </c>
      <c r="V8" s="58" t="s">
        <v>1174</v>
      </c>
      <c r="W8" s="58" t="s">
        <v>1175</v>
      </c>
      <c r="X8" s="58" t="s">
        <v>721</v>
      </c>
      <c r="Y8" s="58" t="s">
        <v>722</v>
      </c>
      <c r="Z8" s="58" t="s">
        <v>1176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1177</v>
      </c>
      <c r="AG8" s="58" t="s">
        <v>1178</v>
      </c>
      <c r="AH8" s="58" t="s">
        <v>1179</v>
      </c>
      <c r="AI8" s="58" t="s">
        <v>1180</v>
      </c>
      <c r="AJ8" s="58" t="s">
        <v>1181</v>
      </c>
      <c r="AK8" s="58" t="s">
        <v>516</v>
      </c>
      <c r="AL8" s="58" t="s">
        <v>1182</v>
      </c>
      <c r="AM8" s="58" t="s">
        <v>724</v>
      </c>
      <c r="AN8" s="58" t="s">
        <v>725</v>
      </c>
      <c r="AO8" s="58" t="s">
        <v>1183</v>
      </c>
      <c r="AP8" s="58" t="s">
        <v>726</v>
      </c>
      <c r="AQ8" s="58" t="s">
        <v>1184</v>
      </c>
      <c r="AR8" s="58" t="s">
        <v>727</v>
      </c>
      <c r="AS8" s="58" t="s">
        <v>95</v>
      </c>
      <c r="AT8" s="58" t="s">
        <v>257</v>
      </c>
      <c r="AU8" s="58" t="s">
        <v>1185</v>
      </c>
      <c r="AV8" s="58" t="s">
        <v>728</v>
      </c>
      <c r="AW8" s="58" t="s">
        <v>729</v>
      </c>
      <c r="AX8" s="58" t="s">
        <v>1186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1187</v>
      </c>
      <c r="BH8" s="58" t="s">
        <v>1188</v>
      </c>
      <c r="BI8" s="58" t="s">
        <v>736</v>
      </c>
      <c r="BJ8" s="58" t="s">
        <v>1189</v>
      </c>
      <c r="BK8" s="58" t="s">
        <v>737</v>
      </c>
      <c r="BL8" s="58" t="s">
        <v>738</v>
      </c>
      <c r="BM8" s="58" t="s">
        <v>1190</v>
      </c>
      <c r="BN8" s="58" t="s">
        <v>1191</v>
      </c>
      <c r="BO8" s="58" t="s">
        <v>1192</v>
      </c>
      <c r="BP8" s="58" t="s">
        <v>723</v>
      </c>
      <c r="BQ8" s="58" t="s">
        <v>1193</v>
      </c>
      <c r="BR8" s="58" t="s">
        <v>1194</v>
      </c>
      <c r="BS8" s="58" t="s">
        <v>1195</v>
      </c>
      <c r="BT8" s="58" t="s">
        <v>739</v>
      </c>
      <c r="BU8" s="58" t="s">
        <v>740</v>
      </c>
      <c r="BV8" s="58" t="s">
        <v>1196</v>
      </c>
      <c r="BW8" s="58" t="s">
        <v>741</v>
      </c>
      <c r="BX8" s="58" t="s">
        <v>742</v>
      </c>
      <c r="BY8" s="58" t="s">
        <v>743</v>
      </c>
      <c r="BZ8" s="58" t="s">
        <v>1197</v>
      </c>
      <c r="CA8" s="58" t="s">
        <v>1198</v>
      </c>
      <c r="CB8" s="58" t="s">
        <v>1199</v>
      </c>
      <c r="CC8" s="58" t="s">
        <v>1200</v>
      </c>
      <c r="CD8" s="58" t="s">
        <v>746</v>
      </c>
      <c r="CE8" s="58" t="s">
        <v>747</v>
      </c>
      <c r="CF8" s="58" t="s">
        <v>1201</v>
      </c>
      <c r="CG8" s="58" t="s">
        <v>1202</v>
      </c>
      <c r="CH8" s="58" t="s">
        <v>744</v>
      </c>
      <c r="CI8" s="58" t="s">
        <v>1203</v>
      </c>
      <c r="CJ8" s="58" t="s">
        <v>1204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1205</v>
      </c>
      <c r="CQ8" s="58" t="s">
        <v>750</v>
      </c>
      <c r="CR8" s="58" t="s">
        <v>751</v>
      </c>
      <c r="CS8" s="58" t="s">
        <v>1206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1207</v>
      </c>
      <c r="CY8" s="58" t="s">
        <v>1208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1209</v>
      </c>
      <c r="DG8" s="58" t="s">
        <v>1210</v>
      </c>
      <c r="DH8" s="58" t="s">
        <v>1211</v>
      </c>
      <c r="DI8" s="58" t="s">
        <v>1212</v>
      </c>
      <c r="DJ8" s="59" t="s">
        <v>360</v>
      </c>
      <c r="DK8" s="58" t="s">
        <v>1213</v>
      </c>
      <c r="DL8" s="59" t="s">
        <v>1214</v>
      </c>
      <c r="DM8" s="59" t="s">
        <v>758</v>
      </c>
      <c r="DN8" s="58" t="s">
        <v>1215</v>
      </c>
      <c r="DO8" s="59" t="s">
        <v>759</v>
      </c>
      <c r="DP8" s="59" t="s">
        <v>760</v>
      </c>
      <c r="DQ8" s="58" t="s">
        <v>1331</v>
      </c>
      <c r="DR8" s="59" t="s">
        <v>1216</v>
      </c>
      <c r="DS8" s="59" t="s">
        <v>1217</v>
      </c>
      <c r="DT8" s="58" t="s">
        <v>1218</v>
      </c>
      <c r="DU8" s="59" t="s">
        <v>1219</v>
      </c>
      <c r="DV8" s="59" t="s">
        <v>1220</v>
      </c>
      <c r="DW8" s="58" t="s">
        <v>1221</v>
      </c>
      <c r="DX8" s="59" t="s">
        <v>1222</v>
      </c>
      <c r="DY8" s="58" t="s">
        <v>1223</v>
      </c>
      <c r="DZ8" s="58" t="s">
        <v>1224</v>
      </c>
      <c r="EA8" s="58" t="s">
        <v>1225</v>
      </c>
      <c r="EB8" s="58" t="s">
        <v>1226</v>
      </c>
      <c r="EC8" s="58" t="s">
        <v>1227</v>
      </c>
      <c r="ED8" s="58" t="s">
        <v>1228</v>
      </c>
      <c r="EE8" s="58" t="s">
        <v>1230</v>
      </c>
      <c r="EF8" s="58" t="s">
        <v>1231</v>
      </c>
      <c r="EG8" s="58" t="s">
        <v>1232</v>
      </c>
      <c r="EH8" s="58" t="s">
        <v>764</v>
      </c>
      <c r="EI8" s="58" t="s">
        <v>765</v>
      </c>
      <c r="EJ8" s="58" t="s">
        <v>1233</v>
      </c>
      <c r="EK8" s="58" t="s">
        <v>1234</v>
      </c>
      <c r="EL8" s="58" t="s">
        <v>1235</v>
      </c>
      <c r="EM8" s="58" t="s">
        <v>1236</v>
      </c>
      <c r="EN8" s="58" t="s">
        <v>767</v>
      </c>
      <c r="EO8" s="58" t="s">
        <v>768</v>
      </c>
      <c r="EP8" s="58" t="s">
        <v>1237</v>
      </c>
      <c r="EQ8" s="58" t="s">
        <v>769</v>
      </c>
      <c r="ER8" s="58" t="s">
        <v>770</v>
      </c>
      <c r="ES8" s="58" t="s">
        <v>1239</v>
      </c>
      <c r="ET8" s="58" t="s">
        <v>772</v>
      </c>
      <c r="EU8" s="58" t="s">
        <v>773</v>
      </c>
      <c r="EV8" s="58" t="s">
        <v>1240</v>
      </c>
      <c r="EW8" s="58" t="s">
        <v>772</v>
      </c>
      <c r="EX8" s="58" t="s">
        <v>773</v>
      </c>
      <c r="EY8" s="58" t="s">
        <v>1242</v>
      </c>
      <c r="EZ8" s="58" t="s">
        <v>198</v>
      </c>
      <c r="FA8" s="58" t="s">
        <v>1244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1246</v>
      </c>
      <c r="FH8" s="58" t="s">
        <v>1247</v>
      </c>
      <c r="FI8" s="58" t="s">
        <v>16</v>
      </c>
      <c r="FJ8" s="58" t="s">
        <v>17</v>
      </c>
      <c r="FK8" s="58" t="s">
        <v>147</v>
      </c>
      <c r="FL8" s="58" t="s">
        <v>1249</v>
      </c>
      <c r="FM8" s="58" t="s">
        <v>1250</v>
      </c>
      <c r="FN8" s="58" t="s">
        <v>1251</v>
      </c>
      <c r="FO8" s="58" t="s">
        <v>1253</v>
      </c>
      <c r="FP8" s="58" t="s">
        <v>1254</v>
      </c>
      <c r="FQ8" s="58" t="s">
        <v>1256</v>
      </c>
      <c r="FR8" s="58" t="s">
        <v>776</v>
      </c>
      <c r="FS8" s="58" t="s">
        <v>1257</v>
      </c>
      <c r="FT8" s="58" t="s">
        <v>1258</v>
      </c>
      <c r="FU8" s="58" t="s">
        <v>777</v>
      </c>
      <c r="FV8" s="58" t="s">
        <v>778</v>
      </c>
      <c r="FW8" s="58" t="s">
        <v>1260</v>
      </c>
      <c r="FX8" s="58" t="s">
        <v>1262</v>
      </c>
      <c r="FY8" s="58" t="s">
        <v>779</v>
      </c>
      <c r="FZ8" s="58" t="s">
        <v>1263</v>
      </c>
      <c r="GA8" s="59" t="s">
        <v>1265</v>
      </c>
      <c r="GB8" s="58" t="s">
        <v>1266</v>
      </c>
      <c r="GC8" s="59" t="s">
        <v>1267</v>
      </c>
      <c r="GD8" s="58" t="s">
        <v>1268</v>
      </c>
      <c r="GE8" s="58" t="s">
        <v>1269</v>
      </c>
      <c r="GF8" s="58" t="s">
        <v>1270</v>
      </c>
      <c r="GG8" s="59" t="s">
        <v>152</v>
      </c>
      <c r="GH8" s="58" t="s">
        <v>781</v>
      </c>
      <c r="GI8" s="59" t="s">
        <v>782</v>
      </c>
      <c r="GJ8" s="59" t="s">
        <v>1273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1276</v>
      </c>
      <c r="GS8" s="59" t="s">
        <v>1277</v>
      </c>
      <c r="GT8" s="58" t="s">
        <v>788</v>
      </c>
      <c r="GU8" s="59" t="s">
        <v>1278</v>
      </c>
      <c r="GV8" s="59" t="s">
        <v>1279</v>
      </c>
      <c r="GW8" s="58" t="s">
        <v>1280</v>
      </c>
      <c r="GX8" s="59" t="s">
        <v>1281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1283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1286</v>
      </c>
      <c r="HL8" s="58" t="s">
        <v>795</v>
      </c>
      <c r="HM8" s="58" t="s">
        <v>1287</v>
      </c>
      <c r="HN8" s="58" t="s">
        <v>1289</v>
      </c>
      <c r="HO8" s="58" t="s">
        <v>1290</v>
      </c>
      <c r="HP8" s="58" t="s">
        <v>1291</v>
      </c>
      <c r="HQ8" s="58" t="s">
        <v>800</v>
      </c>
      <c r="HR8" s="58" t="s">
        <v>801</v>
      </c>
      <c r="HS8" s="58" t="s">
        <v>1292</v>
      </c>
      <c r="HT8" s="58" t="s">
        <v>1334</v>
      </c>
      <c r="HU8" s="58" t="s">
        <v>798</v>
      </c>
      <c r="HV8" s="58" t="s">
        <v>1293</v>
      </c>
      <c r="HW8" s="58" t="s">
        <v>1294</v>
      </c>
      <c r="HX8" s="58" t="s">
        <v>1295</v>
      </c>
      <c r="HY8" s="58" t="s">
        <v>1296</v>
      </c>
      <c r="HZ8" s="58" t="s">
        <v>1298</v>
      </c>
      <c r="IA8" s="58" t="s">
        <v>1299</v>
      </c>
      <c r="IB8" s="58" t="s">
        <v>1300</v>
      </c>
      <c r="IC8" s="58" t="s">
        <v>1302</v>
      </c>
      <c r="ID8" s="58" t="s">
        <v>1303</v>
      </c>
      <c r="IE8" s="58" t="s">
        <v>1304</v>
      </c>
      <c r="IF8" s="58" t="s">
        <v>803</v>
      </c>
      <c r="IG8" s="58" t="s">
        <v>804</v>
      </c>
      <c r="IH8" s="58" t="s">
        <v>1305</v>
      </c>
      <c r="II8" s="58" t="s">
        <v>148</v>
      </c>
      <c r="IJ8" s="58" t="s">
        <v>235</v>
      </c>
      <c r="IK8" s="58" t="s">
        <v>209</v>
      </c>
      <c r="IL8" s="58" t="s">
        <v>1308</v>
      </c>
      <c r="IM8" s="58" t="s">
        <v>1309</v>
      </c>
      <c r="IN8" s="58" t="s">
        <v>1310</v>
      </c>
      <c r="IO8" s="58" t="s">
        <v>1312</v>
      </c>
      <c r="IP8" s="58" t="s">
        <v>1313</v>
      </c>
      <c r="IQ8" s="58" t="s">
        <v>1314</v>
      </c>
      <c r="IR8" s="58" t="s">
        <v>1316</v>
      </c>
      <c r="IS8" s="58" t="s">
        <v>1317</v>
      </c>
      <c r="IT8" s="58" t="s">
        <v>1318</v>
      </c>
    </row>
    <row r="9" spans="1:254" ht="15.6" x14ac:dyDescent="0.3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6" x14ac:dyDescent="0.3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6" x14ac:dyDescent="0.3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6" x14ac:dyDescent="0.3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6" x14ac:dyDescent="0.3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6" x14ac:dyDescent="0.3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6" x14ac:dyDescent="0.3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3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3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3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3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3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3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3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3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3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3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3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3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3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3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3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3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3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3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3">
      <c r="A34" s="77" t="s">
        <v>278</v>
      </c>
      <c r="B34" s="78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3">
      <c r="A35" s="79" t="s">
        <v>841</v>
      </c>
      <c r="B35" s="80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3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 x14ac:dyDescent="0.3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 x14ac:dyDescent="0.3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 x14ac:dyDescent="0.3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 x14ac:dyDescent="0.3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 x14ac:dyDescent="0.3">
      <c r="B42" s="28"/>
      <c r="C42" s="28"/>
      <c r="D42" s="108" t="s">
        <v>56</v>
      </c>
      <c r="E42" s="109"/>
      <c r="F42" s="67" t="s">
        <v>3</v>
      </c>
      <c r="G42" s="68"/>
      <c r="H42" s="69" t="s">
        <v>715</v>
      </c>
      <c r="I42" s="70"/>
      <c r="J42" s="69" t="s">
        <v>331</v>
      </c>
      <c r="K42" s="70"/>
      <c r="L42" s="31"/>
      <c r="M42" s="31"/>
    </row>
    <row r="43" spans="1:254" x14ac:dyDescent="0.3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 x14ac:dyDescent="0.3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 x14ac:dyDescent="0.3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 x14ac:dyDescent="0.3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 x14ac:dyDescent="0.3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 x14ac:dyDescent="0.3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 x14ac:dyDescent="0.3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 x14ac:dyDescent="0.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 x14ac:dyDescent="0.3">
      <c r="B51" s="28"/>
      <c r="C51" s="28"/>
      <c r="D51" s="110" t="s">
        <v>159</v>
      </c>
      <c r="E51" s="110"/>
      <c r="F51" s="64" t="s">
        <v>116</v>
      </c>
      <c r="G51" s="65"/>
      <c r="H51" s="69" t="s">
        <v>174</v>
      </c>
      <c r="I51" s="70"/>
      <c r="J51" s="101" t="s">
        <v>186</v>
      </c>
      <c r="K51" s="101"/>
      <c r="L51" s="101" t="s">
        <v>117</v>
      </c>
      <c r="M51" s="101"/>
    </row>
    <row r="52" spans="2:13" x14ac:dyDescent="0.3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 x14ac:dyDescent="0.3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 x14ac:dyDescent="0.3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 x14ac:dyDescent="0.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 x14ac:dyDescent="0.3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 x14ac:dyDescent="0.3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 x14ac:dyDescent="0.3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 x14ac:dyDescent="0.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dcterms:created xsi:type="dcterms:W3CDTF">2022-12-22T06:57:03Z</dcterms:created>
  <dcterms:modified xsi:type="dcterms:W3CDTF">2026-05-18T11:24:43Z</dcterms:modified>
</cp:coreProperties>
</file>