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7c87725e2efd20/Desktop/"/>
    </mc:Choice>
  </mc:AlternateContent>
  <xr:revisionPtr revIDLastSave="0" documentId="8_{EF636A17-C2B8-447D-A3C2-8EA1A3FD5AF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I41" i="2"/>
  <c r="J41" i="2"/>
  <c r="L41" i="2"/>
  <c r="M41" i="2"/>
  <c r="O41" i="2"/>
  <c r="R41" i="2"/>
  <c r="S41" i="2"/>
  <c r="U41" i="2"/>
  <c r="V41" i="2"/>
  <c r="X41" i="2"/>
  <c r="Y41" i="2"/>
  <c r="AA41" i="2"/>
  <c r="AB41" i="2"/>
  <c r="AD41" i="2"/>
  <c r="AE41" i="2"/>
  <c r="AG41" i="2"/>
  <c r="AH41" i="2"/>
  <c r="AJ41" i="2"/>
  <c r="AK41" i="2"/>
  <c r="AM41" i="2"/>
  <c r="AN41" i="2"/>
  <c r="AP41" i="2"/>
  <c r="AQ41" i="2"/>
  <c r="AS41" i="2"/>
  <c r="AT41" i="2"/>
  <c r="AV41" i="2"/>
  <c r="AW41" i="2"/>
  <c r="AY41" i="2"/>
  <c r="AZ41" i="2"/>
  <c r="BB41" i="2"/>
  <c r="BC41" i="2"/>
  <c r="BE41" i="2"/>
  <c r="BF41" i="2"/>
  <c r="BH41" i="2"/>
  <c r="BI41" i="2"/>
  <c r="BK41" i="2"/>
  <c r="BL41" i="2"/>
  <c r="BN41" i="2"/>
  <c r="BQ41" i="2"/>
  <c r="BR41" i="2"/>
  <c r="BT41" i="2"/>
  <c r="BU41" i="2"/>
  <c r="BW41" i="2"/>
  <c r="BX41" i="2"/>
  <c r="BZ41" i="2"/>
  <c r="CA41" i="2"/>
  <c r="CC41" i="2"/>
  <c r="CD41" i="2"/>
  <c r="CF41" i="2"/>
  <c r="CG41" i="2"/>
  <c r="CI41" i="2"/>
  <c r="CJ41" i="2"/>
  <c r="CL41" i="2"/>
  <c r="CM41" i="2"/>
  <c r="CO41" i="2"/>
  <c r="CP41" i="2"/>
  <c r="CR41" i="2"/>
  <c r="CU41" i="2"/>
  <c r="CV41" i="2"/>
  <c r="CX41" i="2"/>
  <c r="CY41" i="2"/>
  <c r="DA41" i="2"/>
  <c r="DD41" i="2"/>
  <c r="DE41" i="2"/>
  <c r="DG41" i="2"/>
  <c r="DH41" i="2"/>
  <c r="DJ41" i="2"/>
  <c r="DK41" i="2"/>
  <c r="DM41" i="2"/>
  <c r="DN41" i="2"/>
  <c r="DP41" i="2"/>
  <c r="DQ41" i="2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G40" i="2"/>
  <c r="G41" i="2" s="1"/>
  <c r="H40" i="2"/>
  <c r="H41" i="2" s="1"/>
  <c r="I40" i="2"/>
  <c r="J40" i="2"/>
  <c r="K40" i="2"/>
  <c r="K41" i="2" s="1"/>
  <c r="L40" i="2"/>
  <c r="M40" i="2"/>
  <c r="N40" i="2"/>
  <c r="N41" i="2" s="1"/>
  <c r="O40" i="2"/>
  <c r="P40" i="2"/>
  <c r="P41" i="2" s="1"/>
  <c r="Q40" i="2"/>
  <c r="Q41" i="2" s="1"/>
  <c r="R40" i="2"/>
  <c r="S40" i="2"/>
  <c r="T40" i="2"/>
  <c r="T41" i="2" s="1"/>
  <c r="U40" i="2"/>
  <c r="V40" i="2"/>
  <c r="W40" i="2"/>
  <c r="W41" i="2" s="1"/>
  <c r="X40" i="2"/>
  <c r="Y40" i="2"/>
  <c r="Z40" i="2"/>
  <c r="Z41" i="2" s="1"/>
  <c r="AA40" i="2"/>
  <c r="AB40" i="2"/>
  <c r="AC40" i="2"/>
  <c r="AC41" i="2" s="1"/>
  <c r="AD40" i="2"/>
  <c r="AE40" i="2"/>
  <c r="AF40" i="2"/>
  <c r="AF41" i="2" s="1"/>
  <c r="AG40" i="2"/>
  <c r="AH40" i="2"/>
  <c r="AI40" i="2"/>
  <c r="AI41" i="2" s="1"/>
  <c r="AJ40" i="2"/>
  <c r="AK40" i="2"/>
  <c r="AL40" i="2"/>
  <c r="AL41" i="2" s="1"/>
  <c r="AM40" i="2"/>
  <c r="AN40" i="2"/>
  <c r="AO40" i="2"/>
  <c r="AO41" i="2" s="1"/>
  <c r="AP40" i="2"/>
  <c r="AQ40" i="2"/>
  <c r="AR40" i="2"/>
  <c r="AR41" i="2" s="1"/>
  <c r="AS40" i="2"/>
  <c r="AT40" i="2"/>
  <c r="AU40" i="2"/>
  <c r="AU41" i="2" s="1"/>
  <c r="AV40" i="2"/>
  <c r="AW40" i="2"/>
  <c r="AX40" i="2"/>
  <c r="AX41" i="2" s="1"/>
  <c r="AY40" i="2"/>
  <c r="AZ40" i="2"/>
  <c r="BA40" i="2"/>
  <c r="BA41" i="2" s="1"/>
  <c r="BB40" i="2"/>
  <c r="BC40" i="2"/>
  <c r="BD40" i="2"/>
  <c r="BD41" i="2" s="1"/>
  <c r="BE40" i="2"/>
  <c r="BF40" i="2"/>
  <c r="BG40" i="2"/>
  <c r="BG41" i="2" s="1"/>
  <c r="BH40" i="2"/>
  <c r="BI40" i="2"/>
  <c r="BJ40" i="2"/>
  <c r="BJ41" i="2" s="1"/>
  <c r="BK40" i="2"/>
  <c r="BL40" i="2"/>
  <c r="BM40" i="2"/>
  <c r="BM41" i="2" s="1"/>
  <c r="BN40" i="2"/>
  <c r="BO40" i="2"/>
  <c r="BO41" i="2" s="1"/>
  <c r="BP40" i="2"/>
  <c r="BP41" i="2" s="1"/>
  <c r="BQ40" i="2"/>
  <c r="BR40" i="2"/>
  <c r="BS40" i="2"/>
  <c r="BS41" i="2" s="1"/>
  <c r="BU40" i="2"/>
  <c r="BV40" i="2"/>
  <c r="BV41" i="2" s="1"/>
  <c r="BW40" i="2"/>
  <c r="BX40" i="2"/>
  <c r="BY40" i="2"/>
  <c r="BY41" i="2" s="1"/>
  <c r="BZ40" i="2"/>
  <c r="CA40" i="2"/>
  <c r="CB40" i="2"/>
  <c r="CB41" i="2" s="1"/>
  <c r="CC40" i="2"/>
  <c r="CD40" i="2"/>
  <c r="CE40" i="2"/>
  <c r="CE41" i="2" s="1"/>
  <c r="CF40" i="2"/>
  <c r="CG40" i="2"/>
  <c r="CH40" i="2"/>
  <c r="CH41" i="2" s="1"/>
  <c r="CI40" i="2"/>
  <c r="CJ40" i="2"/>
  <c r="CK40" i="2"/>
  <c r="CK41" i="2" s="1"/>
  <c r="CL40" i="2"/>
  <c r="CM40" i="2"/>
  <c r="CN40" i="2"/>
  <c r="CN41" i="2" s="1"/>
  <c r="CO40" i="2"/>
  <c r="CP40" i="2"/>
  <c r="CQ40" i="2"/>
  <c r="CQ41" i="2" s="1"/>
  <c r="CR40" i="2"/>
  <c r="CS40" i="2"/>
  <c r="CS41" i="2" s="1"/>
  <c r="CT40" i="2"/>
  <c r="CT41" i="2" s="1"/>
  <c r="CU40" i="2"/>
  <c r="CV40" i="2"/>
  <c r="CW40" i="2"/>
  <c r="CW41" i="2" s="1"/>
  <c r="CX40" i="2"/>
  <c r="CY40" i="2"/>
  <c r="CZ40" i="2"/>
  <c r="CZ41" i="2" s="1"/>
  <c r="DA40" i="2"/>
  <c r="DB40" i="2"/>
  <c r="DB41" i="2" s="1"/>
  <c r="DC40" i="2"/>
  <c r="DC41" i="2" s="1"/>
  <c r="DD40" i="2"/>
  <c r="DE40" i="2"/>
  <c r="DF40" i="2"/>
  <c r="DF41" i="2" s="1"/>
  <c r="DG40" i="2"/>
  <c r="DH40" i="2"/>
  <c r="DI40" i="2"/>
  <c r="DI41" i="2" s="1"/>
  <c r="DJ40" i="2"/>
  <c r="DK40" i="2"/>
  <c r="DL40" i="2"/>
  <c r="DL41" i="2" s="1"/>
  <c r="DM40" i="2"/>
  <c r="DN40" i="2"/>
  <c r="DO40" i="2"/>
  <c r="DO41" i="2" s="1"/>
  <c r="DP40" i="2"/>
  <c r="DQ40" i="2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<sst xmlns="http://schemas.openxmlformats.org/spreadsheetml/2006/main" count="2301" uniqueCount="1400">
  <si>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</si>
  <si>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</si>
  <si>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</si>
  <si>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</si>
  <si>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</si>
  <si>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</si>
  <si>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</si>
  <si>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</si>
  <si>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</si>
  <si>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</si>
  <si>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</si>
  <si>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</si>
  <si>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</si>
  <si>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</si>
  <si>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</si>
  <si>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</si>
  <si>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</si>
  <si>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</si>
  <si>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</si>
  <si>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</si>
  <si>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</si>
  <si>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</si>
  <si>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</si>
  <si>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</si>
  <si>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</si>
  <si>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</si>
  <si>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</si>
  <si>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</si>
  <si>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</si>
  <si>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</si>
  <si>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</si>
  <si>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</si>
  <si>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</si>
  <si>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</si>
  <si>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</si>
  <si>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</si>
  <si>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</si>
  <si>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</si>
  <si>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</si>
  <si>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</si>
  <si>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</si>
  <si>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</si>
  <si>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</si>
  <si>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</si>
  <si>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</si>
  <si>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</si>
  <si>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</si>
  <si>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</si>
  <si>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</si>
  <si>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</si>
  <si>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</si>
  <si>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</si>
  <si>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</si>
  <si>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</si>
  <si>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</si>
  <si>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</si>
  <si>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</si>
  <si>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</si>
  <si>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</si>
  <si>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</si>
  <si>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</si>
  <si>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</si>
  <si>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</si>
  <si>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</si>
  <si>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</si>
  <si>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</si>
  <si>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</si>
  <si>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</si>
  <si>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</si>
  <si>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</si>
  <si>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</si>
  <si>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</si>
  <si>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</si>
  <si>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</si>
  <si>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</si>
  <si>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</si>
  <si>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</si>
  <si>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</si>
  <si>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</si>
  <si>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</si>
  <si>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</si>
  <si>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</si>
  <si>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</si>
  <si>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</si>
  <si>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</si>
  <si>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</si>
  <si>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</si>
  <si>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</si>
  <si>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</si>
  <si>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</si>
  <si>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</si>
  <si>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</si>
  <si>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</si>
  <si>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</si>
  <si>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</si>
  <si>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</si>
  <si>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</si>
  <si>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</si>
  <si>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</si>
  <si>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</si>
  <si>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</si>
  <si>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</si>
  <si>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</si>
  <si>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</si>
  <si>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</si>
  <si>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</si>
  <si>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</si>
  <si>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</si>
  <si>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</si>
  <si>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</si>
  <si>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</si>
  <si>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</si>
  <si>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</si>
  <si>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</si>
  <si>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</si>
  <si>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</si>
  <si>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</si>
  <si>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</si>
  <si>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</si>
  <si>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</si>
  <si>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</si>
  <si>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</si>
  <si>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</si>
  <si>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</si>
  <si>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</si>
  <si>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</si>
  <si>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</si>
  <si>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</si>
  <si>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</si>
  <si>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</si>
  <si>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</si>
  <si>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</si>
  <si>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</si>
  <si>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</si>
  <si>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</si>
  <si>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</si>
  <si>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</si>
  <si>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</si>
  <si>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</si>
  <si>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</si>
  <si>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</si>
  <si>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</si>
  <si>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</si>
  <si>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</si>
  <si>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</si>
  <si>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</si>
  <si>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</si>
  <si>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</si>
  <si>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</si>
  <si>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</si>
  <si>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</si>
  <si>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</si>
  <si>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</si>
  <si>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</si>
  <si>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</si>
  <si>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</si>
  <si>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</si>
  <si>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</si>
  <si>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</si>
  <si>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</si>
  <si>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</si>
  <si>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</si>
  <si>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</si>
  <si>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</si>
  <si>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</si>
  <si>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</si>
  <si>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</si>
  <si>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</si>
  <si>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</si>
  <si>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</si>
  <si>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</si>
  <si>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</si>
  <si>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</si>
  <si>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</si>
  <si>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</si>
  <si>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</si>
  <si>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</si>
  <si>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</si>
  <si>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</si>
  <si>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</si>
  <si>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</si>
  <si>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</si>
  <si>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</si>
  <si>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</si>
  <si>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</si>
  <si>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</si>
  <si>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</si>
  <si>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</si>
  <si>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</si>
  <si>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</si>
  <si>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</si>
  <si>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</si>
  <si>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</si>
  <si>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</si>
  <si>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</si>
  <si>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</si>
  <si>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</si>
  <si>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</si>
  <si>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</si>
  <si>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</si>
  <si>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</si>
  <si>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</si>
  <si>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</si>
  <si>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</si>
  <si>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</si>
  <si>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</si>
  <si>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</si>
  <si>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</si>
  <si>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</si>
  <si>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</si>
  <si>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</si>
  <si>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</si>
  <si>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</si>
  <si>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</si>
  <si>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</si>
  <si>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</si>
  <si>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</si>
  <si>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</si>
  <si>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</si>
  <si>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</si>
  <si>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</si>
  <si>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</si>
  <si>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</si>
  <si>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</si>
  <si>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</si>
  <si>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</si>
  <si>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</si>
  <si>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</si>
  <si>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</si>
  <si>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</si>
  <si>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</si>
  <si>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</si>
  <si>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</si>
  <si>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</si>
  <si>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</si>
  <si>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</si>
  <si>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</si>
  <si>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</si>
  <si>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</si>
  <si>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</si>
  <si>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</si>
  <si>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</si>
  <si>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</si>
  <si>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</si>
  <si>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</si>
  <si>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</si>
  <si>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</si>
  <si>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</si>
  <si>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</si>
  <si>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</si>
  <si>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</si>
  <si>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</si>
  <si>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</si>
  <si>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</si>
  <si>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</si>
  <si>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</si>
  <si>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</si>
  <si>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</si>
  <si>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</si>
  <si>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</si>
  <si>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</si>
  <si>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</si>
  <si>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</si>
  <si>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</si>
  <si>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</si>
  <si>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</si>
  <si>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</si>
  <si>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</si>
  <si>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</si>
  <si>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</si>
  <si>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</si>
  <si>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</si>
  <si>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</si>
  <si>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</si>
  <si>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</si>
  <si>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</si>
  <si>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</si>
  <si>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</si>
  <si>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</si>
  <si>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</si>
  <si>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</si>
  <si>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</si>
  <si>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</si>
  <si>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</si>
  <si>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</si>
  <si>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</si>
  <si>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</si>
  <si>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</si>
  <si>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</si>
  <si>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</si>
  <si>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</si>
  <si>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</si>
  <si>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</si>
  <si>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</si>
  <si>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</si>
  <si>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</si>
  <si>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</si>
  <si>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</si>
  <si>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</si>
  <si>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</si>
  <si>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</si>
  <si>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</si>
  <si>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</si>
  <si>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</si>
  <si>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</si>
  <si>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</si>
  <si>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</si>
  <si>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</si>
  <si>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</si>
  <si>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</si>
  <si>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</si>
  <si>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</si>
  <si>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</si>
  <si>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</si>
  <si>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</si>
  <si>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</si>
  <si>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</si>
  <si>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</si>
  <si>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</si>
  <si>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</si>
  <si>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</si>
  <si>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</si>
  <si>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</si>
  <si>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</si>
  <si>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</si>
  <si>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</si>
  <si>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</si>
  <si>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</si>
  <si>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</si>
  <si>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</si>
  <si>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</si>
  <si>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</si>
  <si>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</si>
  <si>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</si>
  <si>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</si>
  <si>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</si>
  <si>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</si>
  <si>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</si>
  <si>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</si>
  <si>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</si>
  <si>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</si>
  <si>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</si>
  <si>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</si>
  <si>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</si>
  <si>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</si>
  <si>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</si>
  <si>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</si>
  <si>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</si>
  <si>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</si>
  <si>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</si>
  <si>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</si>
  <si>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</si>
  <si>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</si>
  <si>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</si>
  <si>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</si>
  <si>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</si>
  <si>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</si>
  <si>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</si>
  <si>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</si>
  <si>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</si>
  <si>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</si>
  <si>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</si>
  <si>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</si>
  <si>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</si>
  <si>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</si>
  <si>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</si>
  <si>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</si>
  <si>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</si>
  <si>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</si>
  <si>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</si>
  <si>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</si>
  <si>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</si>
  <si>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</si>
  <si>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</si>
  <si>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</si>
  <si>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</si>
  <si>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</si>
  <si>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</si>
  <si>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</si>
  <si>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</si>
  <si>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</si>
  <si>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</si>
  <si>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</si>
  <si>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</si>
  <si>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</si>
  <si>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</si>
  <si>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</si>
  <si>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</si>
  <si>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</si>
  <si>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</si>
  <si>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</si>
  <si>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</si>
  <si>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</si>
  <si>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</si>
  <si>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</si>
  <si>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</si>
  <si>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</si>
  <si>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</si>
  <si>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</si>
  <si>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</si>
  <si>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</si>
  <si>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</si>
  <si>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</si>
  <si>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</si>
  <si>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</si>
  <si>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</si>
  <si>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</si>
  <si>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</si>
  <si>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</si>
  <si>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</si>
  <si>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</si>
  <si>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</si>
  <si>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</si>
  <si>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</si>
  <si>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</si>
  <si>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</si>
  <si>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</si>
  <si>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</si>
  <si>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</si>
  <si>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</si>
  <si>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</si>
  <si>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</si>
  <si>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</si>
  <si>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</si>
  <si>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</si>
  <si>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</si>
  <si>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</si>
  <si>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</si>
  <si>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</si>
  <si>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</si>
  <si>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</si>
  <si>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</si>
  <si>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</si>
  <si>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</si>
  <si>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</si>
  <si>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</si>
  <si>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</si>
  <si>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</si>
  <si>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</si>
  <si>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</si>
  <si>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</si>
  <si>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</si>
  <si>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</si>
  <si>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</si>
  <si>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</si>
  <si>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</si>
  <si>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</si>
  <si>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</si>
  <si>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</si>
  <si>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</si>
  <si>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</si>
  <si>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</si>
  <si>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</si>
  <si>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</si>
  <si>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</si>
  <si>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</si>
  <si>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</si>
  <si>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</si>
  <si>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</si>
  <si>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</si>
  <si>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</si>
  <si>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</si>
  <si>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</si>
  <si>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</si>
  <si>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</si>
  <si>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</si>
  <si>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</si>
  <si>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</si>
  <si>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</si>
  <si>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</si>
  <si>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</si>
  <si>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</si>
  <si>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</si>
  <si>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</si>
  <si>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</si>
  <si>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</si>
  <si>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</si>
  <si>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</si>
  <si>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</si>
  <si>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</si>
  <si>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</si>
  <si>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</si>
  <si>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</si>
  <si>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</si>
  <si>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</si>
  <si>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</si>
  <si>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</si>
  <si>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</si>
  <si>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</si>
  <si>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</si>
  <si>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</si>
  <si>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</si>
  <si>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</si>
  <si>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</si>
  <si>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</si>
  <si>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</si>
  <si>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</si>
  <si>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</si>
  <si>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</si>
  <si>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</si>
  <si>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</si>
  <si>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</si>
  <si>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</si>
  <si>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</si>
  <si>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</si>
  <si>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</si>
  <si>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</si>
  <si>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</si>
  <si>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</si>
  <si>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</si>
  <si>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</si>
  <si>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</si>
  <si>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</si>
  <si>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</si>
  <si>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</si>
  <si>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</si>
  <si>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</si>
  <si>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</si>
  <si>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</si>
  <si>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</si>
  <si>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</si>
  <si>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</si>
  <si>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</si>
  <si>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</si>
  <si>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</si>
  <si>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</si>
  <si>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</si>
  <si>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</si>
  <si>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</si>
  <si>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</si>
  <si>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</si>
  <si>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</si>
  <si>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</si>
  <si>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</si>
  <si>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</si>
  <si>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</si>
  <si>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</si>
  <si>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</si>
  <si>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</si>
  <si>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</si>
  <si>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</si>
  <si>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</si>
  <si>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</si>
  <si>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</si>
  <si>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</si>
  <si>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</si>
  <si>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</si>
  <si>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</si>
  <si>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</si>
  <si>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</si>
  <si>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</si>
  <si>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</si>
  <si>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</si>
  <si>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</si>
  <si>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</si>
  <si>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</si>
  <si>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</si>
  <si>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</si>
  <si>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</si>
  <si>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</si>
  <si>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</si>
  <si>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</si>
  <si>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</si>
  <si>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</si>
  <si>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</si>
  <si>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</si>
  <si>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</si>
  <si>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</si>
  <si>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</si>
  <si>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</si>
  <si>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</si>
  <si>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</si>
  <si>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</si>
  <si>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</si>
  <si>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</si>
  <si>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</si>
  <si>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</si>
  <si>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</si>
  <si>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</si>
  <si>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</si>
  <si>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</si>
  <si>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</si>
  <si>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</si>
  <si>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</si>
  <si>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</si>
  <si>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</si>
  <si>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</si>
  <si>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</si>
  <si>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</si>
  <si>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</si>
  <si>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</si>
  <si>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</si>
  <si>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</si>
  <si>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</si>
  <si>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</si>
  <si>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</si>
  <si>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</si>
  <si>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</si>
  <si>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</si>
  <si>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</si>
  <si>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</si>
  <si>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</si>
  <si>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</si>
  <si>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</si>
  <si>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</si>
  <si>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</si>
  <si>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</si>
  <si>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</si>
  <si>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</si>
  <si>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</si>
  <si>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</si>
  <si>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</si>
  <si>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</si>
  <si>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</si>
  <si>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</si>
  <si>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</si>
  <si>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</si>
  <si>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</si>
  <si>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</si>
  <si>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</si>
  <si>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</si>
  <si>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</si>
  <si>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</si>
  <si>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</si>
  <si>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</si>
  <si>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</si>
  <si>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</si>
  <si>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</si>
  <si>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</si>
  <si>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</si>
  <si>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</si>
  <si>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</si>
  <si>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</si>
  <si>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</si>
  <si>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</si>
  <si>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</si>
  <si>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</si>
  <si>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</si>
  <si>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</si>
  <si>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</si>
  <si>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</si>
  <si>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</si>
  <si>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</si>
  <si>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</si>
  <si>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</si>
  <si>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</si>
  <si>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</si>
  <si>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</si>
  <si>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</si>
  <si>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</si>
  <si>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</si>
  <si>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</si>
  <si>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</si>
  <si>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</si>
  <si>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</si>
  <si>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</si>
  <si>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</si>
  <si>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</si>
  <si>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</si>
  <si>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</si>
  <si>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</si>
  <si>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</si>
  <si>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</si>
  <si>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</si>
  <si>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</si>
  <si>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</si>
  <si>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</si>
  <si>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</si>
  <si>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</si>
  <si>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</si>
  <si>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</si>
  <si>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</si>
  <si>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</si>
  <si>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</si>
  <si>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</si>
  <si>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</si>
  <si>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</si>
  <si>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</si>
  <si>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</si>
  <si>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</si>
  <si>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</si>
  <si>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</si>
  <si>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</si>
  <si>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</si>
  <si>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</si>
  <si>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</si>
  <si>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</si>
  <si>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</si>
  <si>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</si>
  <si>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</si>
  <si>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</si>
  <si>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</si>
  <si>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</si>
  <si>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</si>
  <si>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</si>
  <si>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</si>
  <si>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</si>
  <si>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</si>
  <si>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</si>
  <si>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</si>
  <si>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</si>
  <si>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</si>
  <si>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</si>
  <si>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</si>
  <si>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</si>
  <si>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</si>
  <si>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</si>
  <si>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</si>
  <si>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</si>
  <si>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</si>
  <si>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</si>
  <si>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</si>
  <si>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</si>
  <si>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</si>
  <si>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</si>
  <si>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</si>
  <si>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</si>
  <si>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</si>
  <si>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</si>
  <si>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</si>
  <si>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</si>
  <si>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</si>
  <si>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</si>
  <si>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</si>
  <si>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</si>
  <si>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</si>
  <si>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</si>
  <si>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</si>
  <si>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</si>
  <si>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</si>
  <si>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</si>
  <si>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</si>
  <si>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</si>
  <si>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</si>
  <si>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</si>
  <si>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</si>
  <si>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</si>
  <si>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</si>
  <si>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</si>
  <si>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</si>
  <si>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</si>
  <si>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</si>
  <si>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</si>
  <si>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</si>
  <si>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</si>
  <si>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</si>
  <si>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</si>
  <si>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</si>
  <si>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</si>
  <si>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</si>
  <si>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</si>
  <si>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</si>
  <si>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</si>
  <si>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</si>
  <si>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</si>
  <si>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</si>
  <si>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</si>
  <si>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</si>
  <si>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</si>
  <si>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</si>
  <si>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</si>
  <si>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</si>
  <si>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</si>
  <si>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</si>
  <si>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</si>
  <si>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</si>
  <si>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</si>
  <si>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</si>
  <si>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</si>
  <si>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</si>
  <si>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</si>
  <si>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</si>
  <si>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</si>
  <si>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</si>
  <si>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</si>
  <si>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</si>
  <si>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</si>
  <si>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</si>
  <si>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</si>
  <si>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</si>
  <si>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</si>
  <si>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</si>
  <si>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</si>
  <si>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</si>
  <si>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</si>
  <si>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</si>
  <si>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</si>
  <si>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</si>
  <si>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</si>
  <si>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</si>
  <si>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</si>
  <si>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</si>
  <si>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</si>
  <si>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</si>
  <si>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</si>
  <si>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</si>
  <si>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</si>
  <si>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</si>
  <si>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</si>
  <si>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</si>
  <si>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</si>
  <si>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</si>
  <si>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</si>
  <si>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</si>
  <si>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</si>
  <si>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</si>
  <si>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</si>
  <si>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</si>
  <si>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</si>
  <si>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</si>
  <si>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</si>
  <si>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</si>
  <si>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</si>
  <si>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</si>
  <si>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</si>
  <si>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</si>
  <si>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</si>
  <si>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</si>
  <si>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</si>
  <si>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</si>
  <si>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</si>
  <si>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</si>
  <si>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</si>
  <si>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</si>
  <si>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</si>
  <si>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</si>
  <si>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</si>
  <si>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</si>
  <si>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</si>
  <si>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</si>
  <si>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</si>
  <si>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</si>
  <si>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</si>
  <si>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</si>
  <si>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</si>
  <si>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</si>
  <si>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</si>
  <si>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</si>
  <si>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</si>
  <si>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</si>
  <si>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</si>
  <si>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</si>
  <si>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</si>
  <si>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</si>
  <si>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</si>
  <si>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</si>
  <si>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</si>
  <si>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</si>
  <si>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</si>
  <si>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</si>
  <si>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</si>
  <si>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</si>
  <si>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</si>
  <si>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</si>
  <si>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</si>
  <si>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</si>
  <si>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</si>
  <si>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</si>
  <si>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</si>
  <si>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</si>
  <si>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</si>
  <si>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</si>
  <si>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</si>
  <si>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</si>
  <si>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</si>
  <si>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</si>
  <si>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</si>
  <si>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</si>
  <si>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</si>
  <si>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</si>
  <si>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</si>
  <si>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</si>
  <si>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</si>
  <si>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</si>
  <si>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</si>
  <si>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</si>
  <si>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</si>
  <si>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</si>
  <si>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</si>
  <si>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</si>
  <si>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</si>
  <si>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</si>
  <si>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</si>
  <si>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</si>
  <si>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</si>
  <si>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</si>
  <si>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</si>
  <si>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</si>
  <si>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</si>
  <si>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</si>
  <si>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</si>
  <si>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</si>
  <si>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</si>
  <si>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</si>
  <si>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</si>
  <si>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</si>
  <si>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</si>
  <si>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</si>
  <si>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</si>
  <si>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</si>
  <si>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</si>
  <si>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</si>
  <si>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</si>
  <si>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</si>
  <si>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</si>
  <si>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</si>
  <si>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</si>
  <si>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</si>
  <si>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</si>
  <si>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</si>
  <si>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</si>
  <si>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</si>
  <si>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</si>
  <si>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</si>
  <si>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</si>
  <si>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</si>
  <si>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</si>
  <si>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</si>
  <si>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</si>
  <si>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</si>
  <si>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</si>
  <si>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</si>
  <si>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</si>
  <si>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</si>
  <si>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</si>
  <si>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</si>
  <si>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</si>
  <si>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</si>
  <si>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</si>
  <si>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</si>
  <si>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</si>
  <si>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</si>
  <si>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</si>
  <si>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</si>
  <si>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</si>
  <si>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</si>
  <si>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</si>
  <si>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</si>
  <si>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</si>
  <si>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</si>
  <si>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</si>
  <si>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</si>
  <si>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</si>
  <si>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</si>
  <si>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</si>
  <si>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</si>
  <si>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</si>
  <si>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</si>
  <si>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</si>
  <si>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</si>
  <si>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</si>
  <si>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</si>
  <si>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</si>
  <si>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</si>
  <si>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</si>
  <si>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</si>
  <si>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</si>
  <si>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</si>
  <si>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</si>
  <si>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</si>
  <si>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</si>
  <si>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</si>
  <si>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</si>
  <si>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</si>
  <si>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</si>
  <si>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</si>
  <si>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</si>
  <si>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</si>
  <si>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</si>
  <si>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</si>
  <si>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</si>
  <si>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</si>
  <si>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</si>
  <si>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</si>
  <si>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</si>
  <si>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</si>
  <si>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</si>
  <si>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</si>
  <si>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</si>
  <si>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</si>
  <si>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</si>
  <si>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</si>
  <si>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</si>
  <si>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</si>
  <si>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</si>
  <si>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</si>
  <si>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</si>
  <si>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</si>
  <si>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</si>
  <si>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</si>
  <si>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</si>
  <si>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</si>
  <si>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</si>
  <si>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</si>
  <si>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</si>
  <si>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</si>
  <si>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</si>
  <si>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</si>
  <si>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</si>
  <si>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</si>
  <si>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</si>
  <si>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</si>
  <si>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</si>
  <si>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</si>
  <si>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</si>
  <si>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</si>
  <si>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</si>
  <si>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</si>
  <si>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</si>
  <si>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</si>
  <si>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</si>
  <si>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</si>
  <si>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</si>
  <si>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</si>
  <si>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</si>
  <si>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</si>
  <si>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</si>
  <si>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</si>
  <si>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</si>
  <si>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</si>
  <si>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</si>
  <si>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</si>
  <si>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</si>
  <si>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</si>
  <si>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</si>
  <si>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</si>
  <si>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</si>
  <si>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</si>
  <si>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</si>
  <si>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</si>
  <si>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</si>
  <si>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</si>
  <si>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</si>
  <si>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</si>
  <si>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</si>
  <si>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</si>
  <si>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</si>
  <si>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</si>
  <si>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</si>
  <si>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</si>
  <si>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</si>
  <si>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</si>
  <si>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</si>
  <si>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</si>
  <si>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</si>
  <si>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</si>
  <si>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</si>
  <si>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</si>
  <si>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</si>
  <si>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</si>
  <si>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</si>
  <si>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</si>
  <si>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</si>
  <si>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</si>
  <si>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</si>
  <si>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</si>
  <si>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</si>
  <si>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</si>
  <si>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</si>
  <si>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</si>
  <si>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</si>
  <si>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</si>
  <si>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</si>
  <si>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</si>
  <si>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</si>
  <si>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</si>
  <si>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</si>
  <si>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</si>
  <si>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</si>
  <si>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</si>
  <si>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</si>
  <si>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</si>
  <si>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</si>
  <si>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</si>
  <si>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</si>
  <si>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</si>
  <si>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</si>
  <si>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</si>
  <si>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</si>
  <si>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</si>
  <si>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</si>
  <si>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</si>
  <si>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</si>
  <si>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</si>
  <si>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</si>
  <si>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</si>
  <si>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</si>
  <si>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</si>
  <si>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</si>
  <si>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</si>
  <si>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</si>
  <si>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</si>
  <si>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</si>
  <si>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</si>
  <si>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</si>
  <si>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</si>
  <si>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</si>
  <si>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</si>
  <si>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</si>
  <si>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</si>
  <si>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</si>
  <si>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</si>
  <si>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</si>
  <si>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</si>
  <si>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</si>
  <si>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</si>
  <si>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</si>
  <si>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</si>
  <si>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</si>
  <si>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</si>
  <si>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</si>
  <si>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</si>
  <si>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</si>
  <si>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</si>
  <si>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</si>
  <si>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</si>
  <si>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</si>
  <si>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</si>
  <si>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</si>
  <si>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</si>
  <si>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</si>
  <si>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</si>
  <si>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</si>
  <si>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</si>
  <si>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</si>
  <si>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</si>
  <si>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</si>
  <si>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</si>
  <si>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</si>
  <si>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</si>
  <si>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</si>
  <si>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</si>
  <si>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</si>
  <si>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</si>
  <si>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</si>
  <si>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</si>
  <si>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</si>
  <si>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</si>
  <si>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</si>
  <si>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</si>
  <si>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</si>
  <si>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</si>
  <si>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</si>
  <si>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</si>
  <si>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</si>
  <si>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</si>
  <si>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</si>
  <si>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</si>
  <si>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</si>
  <si>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</si>
  <si>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</si>
  <si>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</si>
  <si>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</si>
  <si>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</si>
  <si>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</si>
  <si>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</si>
  <si>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</si>
  <si>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</si>
  <si>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</si>
  <si>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</si>
  <si>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</si>
  <si>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</si>
  <si>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</si>
  <si>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</si>
  <si>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</si>
  <si>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</si>
  <si>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</si>
  <si>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</si>
  <si>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</si>
  <si>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</si>
  <si>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</si>
  <si>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</si>
  <si>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</si>
  <si>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</si>
  <si>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</si>
  <si>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</si>
  <si>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</si>
  <si>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</si>
  <si>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</si>
  <si>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</si>
  <si>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</si>
  <si>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</si>
  <si>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</si>
  <si>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</si>
  <si>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</si>
  <si>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</si>
  <si>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</si>
  <si>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</si>
  <si>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</si>
  <si>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</si>
  <si>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</si>
  <si>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</si>
  <si>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</si>
  <si>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</si>
  <si>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</si>
  <si>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</si>
  <si>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</si>
  <si>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</si>
  <si>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</si>
  <si>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</si>
  <si>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</si>
  <si>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</si>
  <si>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</si>
  <si>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</si>
  <si>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</si>
  <si>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</si>
  <si>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</si>
  <si>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</si>
  <si>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</si>
  <si>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</si>
  <si>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</si>
  <si>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</si>
  <si>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</si>
  <si>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</si>
  <si>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</si>
  <si>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</si>
  <si>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</si>
  <si>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</si>
  <si>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</si>
  <si>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</si>
  <si>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</si>
  <si>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</si>
  <si>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</si>
  <si>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</si>
  <si>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</si>
  <si>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</si>
  <si>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</si>
  <si>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</si>
  <si>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</si>
  <si>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</si>
  <si>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</si>
  <si>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</si>
  <si>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</si>
  <si>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</si>
  <si>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</si>
  <si>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</si>
  <si>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</si>
  <si>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</si>
  <si>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</si>
  <si>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</si>
  <si>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</si>
  <si>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</si>
  <si>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</si>
  <si>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</si>
  <si>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</si>
  <si>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</si>
  <si>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</si>
  <si>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</si>
  <si>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</si>
  <si>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</si>
  <si>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</si>
  <si>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</si>
  <si>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</si>
  <si>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</si>
  <si>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</si>
  <si>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</si>
  <si>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</si>
  <si>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</si>
  <si>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</si>
  <si>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</si>
  <si>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</si>
  <si>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</si>
  <si>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</si>
  <si>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</si>
  <si>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</si>
  <si>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</si>
  <si>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</si>
  <si>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</si>
  <si>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</si>
  <si>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</si>
  <si>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</si>
  <si>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</si>
  <si>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</si>
  <si>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</si>
  <si>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</si>
  <si>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</si>
  <si>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</si>
  <si>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</si>
  <si>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</si>
  <si>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</si>
  <si>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</si>
  <si>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</si>
  <si>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</si>
  <si>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</si>
  <si>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</si>
  <si>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</si>
  <si>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</si>
  <si>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</si>
  <si>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</si>
  <si>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</si>
  <si>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</si>
  <si>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</si>
  <si>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</si>
  <si>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</si>
  <si>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</si>
  <si>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</si>
  <si>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</si>
  <si>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</si>
  <si>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</si>
  <si>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</si>
  <si>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</si>
  <si>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</si>
  <si>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</si>
  <si>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</si>
  <si>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</si>
  <si>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</si>
  <si>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</si>
  <si>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</si>
  <si>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</si>
  <si>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</si>
  <si>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</si>
  <si>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</si>
  <si>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</si>
  <si>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</si>
  <si>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</si>
  <si>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</si>
  <si>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</si>
  <si>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</si>
  <si>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</si>
  <si>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</si>
  <si>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</si>
  <si>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</si>
  <si>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</si>
  <si>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</si>
  <si>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</si>
  <si>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</si>
  <si>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</si>
  <si>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</si>
  <si>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</si>
  <si>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</si>
  <si>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</si>
  <si>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</si>
  <si>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</si>
  <si>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</si>
  <si>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</si>
  <si>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</si>
  <si>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</si>
  <si>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</si>
  <si>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</si>
  <si>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</si>
  <si>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</si>
  <si>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</si>
  <si>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</si>
  <si>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</si>
  <si>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</si>
  <si>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</si>
  <si>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</si>
  <si>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</si>
  <si>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</si>
  <si>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</si>
  <si>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</si>
  <si>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</si>
  <si>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</si>
  <si>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</si>
  <si>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</si>
  <si>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</si>
  <si>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</si>
  <si>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</si>
  <si>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</si>
  <si>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</si>
  <si>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</si>
  <si>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</si>
  <si>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</si>
  <si>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</si>
  <si>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</si>
  <si>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</si>
  <si>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</si>
  <si>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</si>
  <si>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</si>
  <si>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</si>
  <si>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</si>
  <si>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</si>
  <si>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</si>
  <si>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</si>
  <si>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</si>
  <si>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</si>
  <si>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</si>
  <si>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</si>
  <si>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</si>
  <si>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</si>
  <si>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</si>
  <si>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</si>
  <si>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Тұрғанбек Мирас</t>
  </si>
  <si>
    <t>Мұхамедьянова Тамирис</t>
  </si>
  <si>
    <t>Бахитов Альтаир</t>
  </si>
  <si>
    <t>Айпов Аяла</t>
  </si>
  <si>
    <t>Оспанов Альтаир</t>
  </si>
  <si>
    <t>Қасқырбай Аруназ</t>
  </si>
  <si>
    <t>Жүсіп Айдын</t>
  </si>
  <si>
    <t>Абумажит Аянат</t>
  </si>
  <si>
    <t>Мамай Алихан</t>
  </si>
  <si>
    <t>Сериков Жанторе</t>
  </si>
  <si>
    <t>Жүгенбай  Алинұр</t>
  </si>
  <si>
    <t>Байбулатова   Илана</t>
  </si>
  <si>
    <t xml:space="preserve">Ануархан Алинұр </t>
  </si>
  <si>
    <t>Головчанов Артур</t>
  </si>
  <si>
    <t>Бохаев Арлан</t>
  </si>
  <si>
    <t>Жақсылықова Аяна</t>
  </si>
  <si>
    <t>Арлан Алан</t>
  </si>
  <si>
    <t>Оқу жылы: 2025 -2026                   Топ: Ботақан           Өткізу кезеңі:  Бастапқы                  Өткізу мерзімі:  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</si>
</sst>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 tint="4.9989318521683403E-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3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 x14ac:dyDescent="0.3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1" t="s">
        <v>811</v>
      </c>
      <c r="C42" s="62"/>
      <c r="D42" s="62"/>
      <c r="E42" s="63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4" t="s">
        <v>56</v>
      </c>
      <c r="E47" s="65"/>
      <c r="F47" s="67" t="s">
        <v>3</v>
      </c>
      <c r="G47" s="68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4" t="s">
        <v>116</v>
      </c>
      <c r="E56" s="65"/>
      <c r="F56" s="69" t="s">
        <v>117</v>
      </c>
      <c r="G56" s="70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1399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94"/>
      <c r="B6" s="94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">
      <c r="A13" s="94"/>
      <c r="B13" s="94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 x14ac:dyDescent="0.3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1382</v>
      </c>
      <c r="C15" s="5"/>
      <c r="D15" s="5">
        <v>1</v>
      </c>
      <c r="E15" s="5"/>
      <c r="F15" s="5"/>
      <c r="G15" s="5">
        <v>1</v>
      </c>
      <c r="H15" s="5"/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1383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1384</v>
      </c>
      <c r="C17" s="9"/>
      <c r="D17" s="9">
        <v>1</v>
      </c>
      <c r="E17" s="9"/>
      <c r="F17" s="9"/>
      <c r="G17" s="9">
        <v>1</v>
      </c>
      <c r="H17" s="9"/>
      <c r="I17" s="9"/>
      <c r="J17" s="9"/>
      <c r="K17" s="9">
        <v>1</v>
      </c>
      <c r="L17" s="9"/>
      <c r="M17" s="9"/>
      <c r="N17" s="9">
        <v>1</v>
      </c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1385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1386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1387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1388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1389</v>
      </c>
      <c r="C22" s="3"/>
      <c r="D22" s="60"/>
      <c r="E22" s="3">
        <v>1</v>
      </c>
      <c r="F22" s="3"/>
      <c r="G22" s="60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 x14ac:dyDescent="0.3">
      <c r="A23" s="3">
        <v>9</v>
      </c>
      <c r="B23" s="19" t="s">
        <v>1390</v>
      </c>
      <c r="C23" s="3"/>
      <c r="D23" s="60">
        <v>1</v>
      </c>
      <c r="E23" s="3"/>
      <c r="F23" s="3"/>
      <c r="G23" s="60">
        <v>1</v>
      </c>
      <c r="H23" s="3"/>
      <c r="I23" s="3"/>
      <c r="J23" s="3"/>
      <c r="K23" s="3">
        <v>1</v>
      </c>
      <c r="L23" s="3"/>
      <c r="M23" s="3"/>
      <c r="N23" s="3">
        <v>1</v>
      </c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6" x14ac:dyDescent="0.3">
      <c r="A24" s="3">
        <v>10</v>
      </c>
      <c r="B24" s="19" t="s">
        <v>1391</v>
      </c>
      <c r="C24" s="3"/>
      <c r="D24" s="3"/>
      <c r="E24" s="24">
        <v>1</v>
      </c>
      <c r="F24" s="3"/>
      <c r="G24" s="3"/>
      <c r="H24" s="60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6" x14ac:dyDescent="0.3">
      <c r="A25" s="3">
        <v>11</v>
      </c>
      <c r="B25" s="121" t="s">
        <v>1392</v>
      </c>
      <c r="C25" s="5"/>
      <c r="D25" s="5"/>
      <c r="E25" s="5">
        <v>1</v>
      </c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22" t="s">
        <v>1393</v>
      </c>
      <c r="C26" s="9"/>
      <c r="D26" s="9"/>
      <c r="E26" s="9">
        <v>1</v>
      </c>
      <c r="F26" s="9"/>
      <c r="G26" s="9">
        <v>1</v>
      </c>
      <c r="H26" s="9"/>
      <c r="I26" s="9"/>
      <c r="J26" s="9"/>
      <c r="K26" s="9">
        <v>1</v>
      </c>
      <c r="L26" s="9"/>
      <c r="M26" s="9"/>
      <c r="N26" s="9">
        <v>1</v>
      </c>
      <c r="O26" s="9"/>
      <c r="P26" s="9">
        <v>1</v>
      </c>
      <c r="Q26" s="9"/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22" t="s">
        <v>1394</v>
      </c>
      <c r="C27" s="9"/>
      <c r="D27" s="9"/>
      <c r="E27" s="9">
        <v>1</v>
      </c>
      <c r="F27" s="9"/>
      <c r="G27" s="9">
        <v>1</v>
      </c>
      <c r="H27" s="9"/>
      <c r="I27" s="9"/>
      <c r="J27" s="9"/>
      <c r="K27" s="9">
        <v>1</v>
      </c>
      <c r="L27" s="9"/>
      <c r="M27" s="9"/>
      <c r="N27" s="9">
        <v>1</v>
      </c>
      <c r="O27" s="9"/>
      <c r="P27" s="9">
        <v>1</v>
      </c>
      <c r="Q27" s="9"/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23" t="s">
        <v>1395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22" t="s">
        <v>1396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22" t="s">
        <v>1397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22" t="s">
        <v>1398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7" t="s">
        <v>278</v>
      </c>
      <c r="B40" s="78"/>
      <c r="C40" s="3">
        <f t="shared" ref="C40:N40" si="0">SUM(C15:C39)</f>
        <v>0</v>
      </c>
      <c r="D40" s="3">
        <f t="shared" si="0"/>
        <v>4</v>
      </c>
      <c r="E40" s="3">
        <f t="shared" si="0"/>
        <v>13</v>
      </c>
      <c r="F40" s="3">
        <f t="shared" si="0"/>
        <v>0</v>
      </c>
      <c r="G40" s="3">
        <f t="shared" si="0"/>
        <v>7</v>
      </c>
      <c r="H40" s="3">
        <f t="shared" si="0"/>
        <v>10</v>
      </c>
      <c r="I40" s="3">
        <f t="shared" si="0"/>
        <v>0</v>
      </c>
      <c r="J40" s="3">
        <f t="shared" si="0"/>
        <v>0</v>
      </c>
      <c r="K40" s="3">
        <f t="shared" si="0"/>
        <v>17</v>
      </c>
      <c r="L40" s="3">
        <f t="shared" si="0"/>
        <v>0</v>
      </c>
      <c r="M40" s="3">
        <f t="shared" si="0"/>
        <v>0</v>
      </c>
      <c r="N40" s="3">
        <f t="shared" si="0"/>
        <v>17</v>
      </c>
      <c r="O40" s="3">
        <f t="shared" ref="O40:V40" si="1">SUM(O15:O39)</f>
        <v>0</v>
      </c>
      <c r="P40" s="3">
        <f t="shared" si="1"/>
        <v>7</v>
      </c>
      <c r="Q40" s="3">
        <f t="shared" si="1"/>
        <v>10</v>
      </c>
      <c r="R40" s="3">
        <f t="shared" si="1"/>
        <v>0</v>
      </c>
      <c r="S40" s="3">
        <f t="shared" si="1"/>
        <v>0</v>
      </c>
      <c r="T40" s="3">
        <f t="shared" si="1"/>
        <v>17</v>
      </c>
      <c r="U40" s="3">
        <f t="shared" si="1"/>
        <v>0</v>
      </c>
      <c r="V40" s="3">
        <f t="shared" si="1"/>
        <v>0</v>
      </c>
      <c r="W40" s="3">
        <f t="shared" ref="W40:AX40" si="2">SUM(W15:W39)</f>
        <v>17</v>
      </c>
      <c r="X40" s="3">
        <f t="shared" si="2"/>
        <v>0</v>
      </c>
      <c r="Y40" s="3">
        <f t="shared" si="2"/>
        <v>0</v>
      </c>
      <c r="Z40" s="3">
        <f t="shared" si="2"/>
        <v>17</v>
      </c>
      <c r="AA40" s="3">
        <f t="shared" si="2"/>
        <v>0</v>
      </c>
      <c r="AB40" s="3">
        <f t="shared" si="2"/>
        <v>0</v>
      </c>
      <c r="AC40" s="3">
        <f t="shared" si="2"/>
        <v>17</v>
      </c>
      <c r="AD40" s="3">
        <f t="shared" si="2"/>
        <v>0</v>
      </c>
      <c r="AE40" s="3">
        <f t="shared" si="2"/>
        <v>0</v>
      </c>
      <c r="AF40" s="3">
        <f t="shared" si="2"/>
        <v>17</v>
      </c>
      <c r="AG40" s="3">
        <f t="shared" si="2"/>
        <v>0</v>
      </c>
      <c r="AH40" s="3">
        <f t="shared" si="2"/>
        <v>0</v>
      </c>
      <c r="AI40" s="3">
        <f t="shared" si="2"/>
        <v>17</v>
      </c>
      <c r="AJ40" s="3">
        <f t="shared" si="2"/>
        <v>0</v>
      </c>
      <c r="AK40" s="3">
        <f t="shared" si="2"/>
        <v>0</v>
      </c>
      <c r="AL40" s="3">
        <f t="shared" si="2"/>
        <v>17</v>
      </c>
      <c r="AM40" s="3">
        <f t="shared" si="2"/>
        <v>0</v>
      </c>
      <c r="AN40" s="3">
        <f t="shared" si="2"/>
        <v>0</v>
      </c>
      <c r="AO40" s="3">
        <f t="shared" si="2"/>
        <v>17</v>
      </c>
      <c r="AP40" s="3">
        <f t="shared" si="2"/>
        <v>0</v>
      </c>
      <c r="AQ40" s="3">
        <f t="shared" si="2"/>
        <v>0</v>
      </c>
      <c r="AR40" s="3">
        <f t="shared" si="2"/>
        <v>17</v>
      </c>
      <c r="AS40" s="3">
        <f t="shared" si="2"/>
        <v>0</v>
      </c>
      <c r="AT40" s="3">
        <f t="shared" si="2"/>
        <v>0</v>
      </c>
      <c r="AU40" s="3">
        <f t="shared" si="2"/>
        <v>17</v>
      </c>
      <c r="AV40" s="3">
        <f t="shared" si="2"/>
        <v>0</v>
      </c>
      <c r="AW40" s="3">
        <f t="shared" si="2"/>
        <v>0</v>
      </c>
      <c r="AX40" s="3">
        <f t="shared" si="2"/>
        <v>17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17</v>
      </c>
      <c r="BB40" s="3">
        <f t="shared" si="3"/>
        <v>0</v>
      </c>
      <c r="BC40" s="3">
        <f t="shared" si="3"/>
        <v>0</v>
      </c>
      <c r="BD40" s="3">
        <f t="shared" si="3"/>
        <v>17</v>
      </c>
      <c r="BE40" s="3">
        <f t="shared" si="3"/>
        <v>0</v>
      </c>
      <c r="BF40" s="3">
        <f t="shared" si="3"/>
        <v>0</v>
      </c>
      <c r="BG40" s="3">
        <f t="shared" si="3"/>
        <v>17</v>
      </c>
      <c r="BH40" s="3">
        <f t="shared" si="3"/>
        <v>0</v>
      </c>
      <c r="BI40" s="3">
        <f t="shared" si="3"/>
        <v>0</v>
      </c>
      <c r="BJ40" s="3">
        <f t="shared" si="3"/>
        <v>17</v>
      </c>
      <c r="BK40" s="3">
        <f t="shared" si="3"/>
        <v>0</v>
      </c>
      <c r="BL40" s="3">
        <f t="shared" si="3"/>
        <v>0</v>
      </c>
      <c r="BM40" s="3">
        <f t="shared" si="3"/>
        <v>17</v>
      </c>
      <c r="BN40" s="3">
        <f t="shared" si="3"/>
        <v>0</v>
      </c>
      <c r="BO40" s="3">
        <f t="shared" si="3"/>
        <v>0</v>
      </c>
      <c r="BP40" s="3">
        <f t="shared" si="3"/>
        <v>17</v>
      </c>
      <c r="BQ40" s="3">
        <f t="shared" si="3"/>
        <v>0</v>
      </c>
      <c r="BR40" s="3">
        <f t="shared" si="3"/>
        <v>0</v>
      </c>
      <c r="BS40" s="3">
        <f t="shared" si="3"/>
        <v>17</v>
      </c>
      <c r="BT40" s="3">
        <f t="shared" si="3"/>
        <v>0</v>
      </c>
      <c r="BU40" s="3">
        <f t="shared" si="3"/>
        <v>0</v>
      </c>
      <c r="BV40" s="3">
        <f t="shared" si="3"/>
        <v>17</v>
      </c>
      <c r="BW40" s="3">
        <f t="shared" si="3"/>
        <v>0</v>
      </c>
      <c r="BX40" s="3">
        <f t="shared" si="3"/>
        <v>0</v>
      </c>
      <c r="BY40" s="3">
        <f t="shared" si="3"/>
        <v>17</v>
      </c>
      <c r="BZ40" s="3">
        <f t="shared" si="3"/>
        <v>0</v>
      </c>
      <c r="CA40" s="3">
        <f t="shared" si="3"/>
        <v>0</v>
      </c>
      <c r="CB40" s="3">
        <f t="shared" si="3"/>
        <v>17</v>
      </c>
      <c r="CC40" s="3">
        <f t="shared" si="3"/>
        <v>0</v>
      </c>
      <c r="CD40" s="3">
        <f t="shared" si="3"/>
        <v>0</v>
      </c>
      <c r="CE40" s="3">
        <f t="shared" si="3"/>
        <v>17</v>
      </c>
      <c r="CF40" s="3">
        <f t="shared" si="3"/>
        <v>0</v>
      </c>
      <c r="CG40" s="3">
        <f t="shared" si="3"/>
        <v>0</v>
      </c>
      <c r="CH40" s="3">
        <f t="shared" si="3"/>
        <v>17</v>
      </c>
      <c r="CI40" s="3">
        <f t="shared" si="3"/>
        <v>0</v>
      </c>
      <c r="CJ40" s="3">
        <f t="shared" si="3"/>
        <v>0</v>
      </c>
      <c r="CK40" s="3">
        <f t="shared" si="3"/>
        <v>17</v>
      </c>
      <c r="CL40" s="3">
        <f t="shared" si="3"/>
        <v>0</v>
      </c>
      <c r="CM40" s="3">
        <f t="shared" si="3"/>
        <v>0</v>
      </c>
      <c r="CN40" s="3">
        <f t="shared" si="3"/>
        <v>17</v>
      </c>
      <c r="CO40" s="3">
        <f t="shared" si="3"/>
        <v>0</v>
      </c>
      <c r="CP40" s="3">
        <f t="shared" si="3"/>
        <v>0</v>
      </c>
      <c r="CQ40" s="3">
        <f t="shared" si="3"/>
        <v>17</v>
      </c>
      <c r="CR40" s="3">
        <f t="shared" si="3"/>
        <v>0</v>
      </c>
      <c r="CS40" s="3">
        <f t="shared" si="3"/>
        <v>6</v>
      </c>
      <c r="CT40" s="3">
        <f t="shared" si="3"/>
        <v>11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17</v>
      </c>
      <c r="CX40" s="3">
        <f t="shared" si="4"/>
        <v>0</v>
      </c>
      <c r="CY40" s="3">
        <f t="shared" si="4"/>
        <v>0</v>
      </c>
      <c r="CZ40" s="3">
        <f t="shared" si="4"/>
        <v>17</v>
      </c>
      <c r="DA40" s="3">
        <f t="shared" si="4"/>
        <v>0</v>
      </c>
      <c r="DB40" s="3">
        <f t="shared" si="4"/>
        <v>5</v>
      </c>
      <c r="DC40" s="3">
        <f t="shared" si="4"/>
        <v>12</v>
      </c>
      <c r="DD40" s="3">
        <f t="shared" si="4"/>
        <v>0</v>
      </c>
      <c r="DE40" s="3">
        <f t="shared" si="4"/>
        <v>0</v>
      </c>
      <c r="DF40" s="3">
        <f t="shared" si="4"/>
        <v>17</v>
      </c>
      <c r="DG40" s="3">
        <f t="shared" si="4"/>
        <v>0</v>
      </c>
      <c r="DH40" s="3">
        <f t="shared" si="4"/>
        <v>4</v>
      </c>
      <c r="DI40" s="3">
        <f t="shared" ref="DI40:DR40" si="5">SUM(DI15:DI39)</f>
        <v>12</v>
      </c>
      <c r="DJ40" s="3">
        <f t="shared" si="5"/>
        <v>0</v>
      </c>
      <c r="DK40" s="3">
        <f t="shared" si="5"/>
        <v>0</v>
      </c>
      <c r="DL40" s="3">
        <f t="shared" si="5"/>
        <v>17</v>
      </c>
      <c r="DM40" s="3">
        <f t="shared" si="5"/>
        <v>0</v>
      </c>
      <c r="DN40" s="3">
        <f t="shared" si="5"/>
        <v>0</v>
      </c>
      <c r="DO40" s="3">
        <f t="shared" si="5"/>
        <v>17</v>
      </c>
      <c r="DP40" s="3">
        <f t="shared" si="5"/>
        <v>0</v>
      </c>
      <c r="DQ40" s="3">
        <f t="shared" si="5"/>
        <v>0</v>
      </c>
      <c r="DR40" s="3">
        <f t="shared" si="5"/>
        <v>17</v>
      </c>
    </row>
    <row r="41" spans="1:254" ht="37.5" customHeight="1" x14ac:dyDescent="0.3">
      <c r="A41" s="79" t="s">
        <v>840</v>
      </c>
      <c r="B41" s="80"/>
      <c r="C41" s="22">
        <f>C40/25%</f>
        <v>0</v>
      </c>
      <c r="D41" s="22">
        <f>D40/10%</f>
        <v>40</v>
      </c>
      <c r="E41" s="22">
        <f t="shared" ref="E41:BP41" si="6">E40/10%</f>
        <v>130</v>
      </c>
      <c r="F41" s="22">
        <f t="shared" si="6"/>
        <v>0</v>
      </c>
      <c r="G41" s="22">
        <f t="shared" si="6"/>
        <v>70</v>
      </c>
      <c r="H41" s="22">
        <f t="shared" si="6"/>
        <v>100</v>
      </c>
      <c r="I41" s="22">
        <f t="shared" si="6"/>
        <v>0</v>
      </c>
      <c r="J41" s="22">
        <f t="shared" si="6"/>
        <v>0</v>
      </c>
      <c r="K41" s="22">
        <f t="shared" si="6"/>
        <v>170</v>
      </c>
      <c r="L41" s="22">
        <f t="shared" si="6"/>
        <v>0</v>
      </c>
      <c r="M41" s="22">
        <f t="shared" si="6"/>
        <v>0</v>
      </c>
      <c r="N41" s="22">
        <f t="shared" si="6"/>
        <v>170</v>
      </c>
      <c r="O41" s="22">
        <f t="shared" si="6"/>
        <v>0</v>
      </c>
      <c r="P41" s="22">
        <f t="shared" si="6"/>
        <v>70</v>
      </c>
      <c r="Q41" s="22">
        <f t="shared" si="6"/>
        <v>100</v>
      </c>
      <c r="R41" s="22">
        <f t="shared" si="6"/>
        <v>0</v>
      </c>
      <c r="S41" s="22">
        <f t="shared" si="6"/>
        <v>0</v>
      </c>
      <c r="T41" s="22">
        <f t="shared" si="6"/>
        <v>170</v>
      </c>
      <c r="U41" s="22">
        <f t="shared" si="6"/>
        <v>0</v>
      </c>
      <c r="V41" s="22">
        <f t="shared" si="6"/>
        <v>0</v>
      </c>
      <c r="W41" s="22">
        <f t="shared" si="6"/>
        <v>170</v>
      </c>
      <c r="X41" s="22">
        <f t="shared" si="6"/>
        <v>0</v>
      </c>
      <c r="Y41" s="22">
        <f t="shared" si="6"/>
        <v>0</v>
      </c>
      <c r="Z41" s="22">
        <f t="shared" si="6"/>
        <v>170</v>
      </c>
      <c r="AA41" s="22">
        <f t="shared" si="6"/>
        <v>0</v>
      </c>
      <c r="AB41" s="22">
        <f t="shared" si="6"/>
        <v>0</v>
      </c>
      <c r="AC41" s="22">
        <f t="shared" si="6"/>
        <v>170</v>
      </c>
      <c r="AD41" s="22">
        <f t="shared" si="6"/>
        <v>0</v>
      </c>
      <c r="AE41" s="22">
        <f t="shared" si="6"/>
        <v>0</v>
      </c>
      <c r="AF41" s="22">
        <f t="shared" si="6"/>
        <v>170</v>
      </c>
      <c r="AG41" s="22">
        <f t="shared" si="6"/>
        <v>0</v>
      </c>
      <c r="AH41" s="22">
        <f t="shared" si="6"/>
        <v>0</v>
      </c>
      <c r="AI41" s="22">
        <f t="shared" si="6"/>
        <v>170</v>
      </c>
      <c r="AJ41" s="22">
        <f t="shared" si="6"/>
        <v>0</v>
      </c>
      <c r="AK41" s="22">
        <f t="shared" si="6"/>
        <v>0</v>
      </c>
      <c r="AL41" s="22">
        <f t="shared" si="6"/>
        <v>170</v>
      </c>
      <c r="AM41" s="22">
        <f t="shared" si="6"/>
        <v>0</v>
      </c>
      <c r="AN41" s="22">
        <f t="shared" si="6"/>
        <v>0</v>
      </c>
      <c r="AO41" s="22">
        <f t="shared" si="6"/>
        <v>170</v>
      </c>
      <c r="AP41" s="22">
        <f t="shared" si="6"/>
        <v>0</v>
      </c>
      <c r="AQ41" s="22">
        <f t="shared" si="6"/>
        <v>0</v>
      </c>
      <c r="AR41" s="22">
        <f t="shared" si="6"/>
        <v>170</v>
      </c>
      <c r="AS41" s="22">
        <f t="shared" si="6"/>
        <v>0</v>
      </c>
      <c r="AT41" s="22">
        <f t="shared" si="6"/>
        <v>0</v>
      </c>
      <c r="AU41" s="22">
        <f t="shared" si="6"/>
        <v>170</v>
      </c>
      <c r="AV41" s="22">
        <f t="shared" si="6"/>
        <v>0</v>
      </c>
      <c r="AW41" s="22">
        <f t="shared" si="6"/>
        <v>0</v>
      </c>
      <c r="AX41" s="22">
        <f t="shared" si="6"/>
        <v>170</v>
      </c>
      <c r="AY41" s="22">
        <f t="shared" si="6"/>
        <v>0</v>
      </c>
      <c r="AZ41" s="22">
        <f t="shared" si="6"/>
        <v>0</v>
      </c>
      <c r="BA41" s="22">
        <f t="shared" si="6"/>
        <v>170</v>
      </c>
      <c r="BB41" s="22">
        <f t="shared" si="6"/>
        <v>0</v>
      </c>
      <c r="BC41" s="22">
        <f t="shared" si="6"/>
        <v>0</v>
      </c>
      <c r="BD41" s="22">
        <f t="shared" si="6"/>
        <v>170</v>
      </c>
      <c r="BE41" s="22">
        <f t="shared" si="6"/>
        <v>0</v>
      </c>
      <c r="BF41" s="22">
        <f t="shared" si="6"/>
        <v>0</v>
      </c>
      <c r="BG41" s="22">
        <f t="shared" si="6"/>
        <v>170</v>
      </c>
      <c r="BH41" s="22">
        <f t="shared" si="6"/>
        <v>0</v>
      </c>
      <c r="BI41" s="22">
        <f t="shared" si="6"/>
        <v>0</v>
      </c>
      <c r="BJ41" s="22">
        <f t="shared" si="6"/>
        <v>170</v>
      </c>
      <c r="BK41" s="22">
        <f t="shared" si="6"/>
        <v>0</v>
      </c>
      <c r="BL41" s="22">
        <f t="shared" si="6"/>
        <v>0</v>
      </c>
      <c r="BM41" s="22">
        <f t="shared" si="6"/>
        <v>170</v>
      </c>
      <c r="BN41" s="22">
        <f t="shared" si="6"/>
        <v>0</v>
      </c>
      <c r="BO41" s="22">
        <f t="shared" si="6"/>
        <v>0</v>
      </c>
      <c r="BP41" s="22">
        <f t="shared" si="6"/>
        <v>170</v>
      </c>
      <c r="BQ41" s="22">
        <f t="shared" ref="BQ41:DR41" si="7">BQ40/10%</f>
        <v>0</v>
      </c>
      <c r="BR41" s="22">
        <f t="shared" si="7"/>
        <v>0</v>
      </c>
      <c r="BS41" s="22">
        <f t="shared" si="7"/>
        <v>170</v>
      </c>
      <c r="BT41" s="22">
        <f t="shared" si="7"/>
        <v>0</v>
      </c>
      <c r="BU41" s="22">
        <f t="shared" si="7"/>
        <v>0</v>
      </c>
      <c r="BV41" s="22">
        <f t="shared" si="7"/>
        <v>170</v>
      </c>
      <c r="BW41" s="22">
        <f t="shared" si="7"/>
        <v>0</v>
      </c>
      <c r="BX41" s="22">
        <f t="shared" si="7"/>
        <v>0</v>
      </c>
      <c r="BY41" s="22">
        <f t="shared" si="7"/>
        <v>170</v>
      </c>
      <c r="BZ41" s="22">
        <f t="shared" si="7"/>
        <v>0</v>
      </c>
      <c r="CA41" s="22">
        <f t="shared" si="7"/>
        <v>0</v>
      </c>
      <c r="CB41" s="22">
        <f t="shared" si="7"/>
        <v>170</v>
      </c>
      <c r="CC41" s="22">
        <f t="shared" si="7"/>
        <v>0</v>
      </c>
      <c r="CD41" s="22">
        <f t="shared" si="7"/>
        <v>0</v>
      </c>
      <c r="CE41" s="22">
        <f t="shared" si="7"/>
        <v>170</v>
      </c>
      <c r="CF41" s="22">
        <f t="shared" si="7"/>
        <v>0</v>
      </c>
      <c r="CG41" s="22">
        <f t="shared" si="7"/>
        <v>0</v>
      </c>
      <c r="CH41" s="22">
        <f t="shared" si="7"/>
        <v>170</v>
      </c>
      <c r="CI41" s="22">
        <f t="shared" si="7"/>
        <v>0</v>
      </c>
      <c r="CJ41" s="22">
        <f t="shared" si="7"/>
        <v>0</v>
      </c>
      <c r="CK41" s="22">
        <f t="shared" si="7"/>
        <v>170</v>
      </c>
      <c r="CL41" s="22">
        <f t="shared" si="7"/>
        <v>0</v>
      </c>
      <c r="CM41" s="22">
        <f t="shared" si="7"/>
        <v>0</v>
      </c>
      <c r="CN41" s="22">
        <f t="shared" si="7"/>
        <v>170</v>
      </c>
      <c r="CO41" s="22">
        <f t="shared" si="7"/>
        <v>0</v>
      </c>
      <c r="CP41" s="22">
        <f t="shared" si="7"/>
        <v>0</v>
      </c>
      <c r="CQ41" s="22">
        <f t="shared" si="7"/>
        <v>170</v>
      </c>
      <c r="CR41" s="22">
        <f t="shared" si="7"/>
        <v>0</v>
      </c>
      <c r="CS41" s="22">
        <f t="shared" si="7"/>
        <v>60</v>
      </c>
      <c r="CT41" s="22">
        <f t="shared" si="7"/>
        <v>110</v>
      </c>
      <c r="CU41" s="22">
        <f t="shared" si="7"/>
        <v>0</v>
      </c>
      <c r="CV41" s="22">
        <f t="shared" si="7"/>
        <v>0</v>
      </c>
      <c r="CW41" s="22">
        <f t="shared" si="7"/>
        <v>170</v>
      </c>
      <c r="CX41" s="22">
        <f t="shared" si="7"/>
        <v>0</v>
      </c>
      <c r="CY41" s="22">
        <f t="shared" si="7"/>
        <v>0</v>
      </c>
      <c r="CZ41" s="22">
        <f t="shared" si="7"/>
        <v>170</v>
      </c>
      <c r="DA41" s="22">
        <f t="shared" si="7"/>
        <v>0</v>
      </c>
      <c r="DB41" s="22">
        <f t="shared" si="7"/>
        <v>50</v>
      </c>
      <c r="DC41" s="22">
        <f t="shared" si="7"/>
        <v>120</v>
      </c>
      <c r="DD41" s="22">
        <f t="shared" si="7"/>
        <v>0</v>
      </c>
      <c r="DE41" s="22">
        <f t="shared" si="7"/>
        <v>0</v>
      </c>
      <c r="DF41" s="22">
        <f t="shared" si="7"/>
        <v>170</v>
      </c>
      <c r="DG41" s="22">
        <f t="shared" si="7"/>
        <v>0</v>
      </c>
      <c r="DH41" s="22">
        <f t="shared" si="7"/>
        <v>40</v>
      </c>
      <c r="DI41" s="22">
        <f t="shared" si="7"/>
        <v>120</v>
      </c>
      <c r="DJ41" s="22">
        <f t="shared" si="7"/>
        <v>0</v>
      </c>
      <c r="DK41" s="22">
        <f t="shared" si="7"/>
        <v>0</v>
      </c>
      <c r="DL41" s="22">
        <f t="shared" si="7"/>
        <v>170</v>
      </c>
      <c r="DM41" s="22">
        <f t="shared" si="7"/>
        <v>0</v>
      </c>
      <c r="DN41" s="22">
        <f t="shared" si="7"/>
        <v>0</v>
      </c>
      <c r="DO41" s="22">
        <f t="shared" si="7"/>
        <v>170</v>
      </c>
      <c r="DP41" s="22">
        <f t="shared" si="7"/>
        <v>0</v>
      </c>
      <c r="DQ41" s="22">
        <f t="shared" si="7"/>
        <v>0</v>
      </c>
      <c r="DR41" s="22">
        <f t="shared" si="7"/>
        <v>170</v>
      </c>
    </row>
    <row r="43" spans="1:254" x14ac:dyDescent="0.3">
      <c r="B43" s="61" t="s">
        <v>811</v>
      </c>
      <c r="C43" s="62"/>
      <c r="D43" s="62"/>
      <c r="E43" s="63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E44/100*10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E45/100*10</f>
        <v>2.75</v>
      </c>
      <c r="E45" s="38">
        <f>(D41+G41+J41+M41)/4</f>
        <v>27.5</v>
      </c>
    </row>
    <row r="46" spans="1:254" x14ac:dyDescent="0.3">
      <c r="B46" s="4" t="s">
        <v>814</v>
      </c>
      <c r="C46" s="41" t="s">
        <v>820</v>
      </c>
      <c r="D46" s="3">
        <f>E46/100*10</f>
        <v>14.25</v>
      </c>
      <c r="E46" s="38">
        <f>(E41+H41+K41+N41)/4</f>
        <v>142.5</v>
      </c>
    </row>
    <row r="47" spans="1:254" x14ac:dyDescent="0.3">
      <c r="B47" s="4"/>
      <c r="C47" s="41"/>
      <c r="D47" s="39">
        <f>SUM(D44:D46)</f>
        <v>17</v>
      </c>
      <c r="E47" s="40">
        <f>SUM(E44:E46)</f>
        <v>170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E49/100*10</f>
        <v>0</v>
      </c>
      <c r="E49" s="38">
        <f>(O41+R41+U41+X41)/4</f>
        <v>0</v>
      </c>
      <c r="F49" s="49">
        <f>G49/100*10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E50/100*10</f>
        <v>1.75</v>
      </c>
      <c r="E50" s="38">
        <f>(P41+S41+V41+Y41)/4</f>
        <v>17.5</v>
      </c>
      <c r="F50" s="49">
        <f>G50/100*10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E51/100*10</f>
        <v>15.25</v>
      </c>
      <c r="E51" s="38">
        <f>(Q41+T41+W41+Z41)/4</f>
        <v>152.5</v>
      </c>
      <c r="F51" s="49">
        <f>G51/100*10</f>
        <v>17</v>
      </c>
      <c r="G51" s="38">
        <f>(AC41+AF41+AI41+AL41)/4</f>
        <v>170</v>
      </c>
    </row>
    <row r="52" spans="2:13" x14ac:dyDescent="0.3">
      <c r="B52" s="4"/>
      <c r="C52" s="41"/>
      <c r="D52" s="40">
        <f>SUM(D49:D51)</f>
        <v>17</v>
      </c>
      <c r="E52" s="40">
        <f>SUM(E49:E51)</f>
        <v>170</v>
      </c>
      <c r="F52" s="43">
        <f>SUM(F49:F51)</f>
        <v>17</v>
      </c>
      <c r="G52" s="50">
        <f>SUM(G49:G51)</f>
        <v>170</v>
      </c>
    </row>
    <row r="53" spans="2:13" x14ac:dyDescent="0.3">
      <c r="B53" s="4" t="s">
        <v>812</v>
      </c>
      <c r="C53" s="41" t="s">
        <v>822</v>
      </c>
      <c r="D53" s="3">
        <f>E53/100*10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E54/100*10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E55/100*10</f>
        <v>17</v>
      </c>
      <c r="E55" s="38">
        <f>(AO41+AR41+AU41+AX41)/4</f>
        <v>170</v>
      </c>
    </row>
    <row r="56" spans="2:13" x14ac:dyDescent="0.3">
      <c r="B56" s="4"/>
      <c r="C56" s="48"/>
      <c r="D56" s="44">
        <f>SUM(D53:D55)</f>
        <v>17</v>
      </c>
      <c r="E56" s="45">
        <f>SUM(E53:E55)</f>
        <v>170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E58/100*10</f>
        <v>0</v>
      </c>
      <c r="E58" s="38">
        <f>(AY41+BB41+BE41+BH41)/4</f>
        <v>0</v>
      </c>
      <c r="F58" s="3">
        <f>G58/100*10</f>
        <v>0</v>
      </c>
      <c r="G58" s="38">
        <f>(BK41+BN41+BQ41+BT41)/4</f>
        <v>0</v>
      </c>
      <c r="H58" s="3">
        <f>I58/100*10</f>
        <v>0</v>
      </c>
      <c r="I58" s="38">
        <f>(BW41+BZ41+CC41+CF41)/4</f>
        <v>0</v>
      </c>
      <c r="J58" s="3">
        <f>K58/100*10</f>
        <v>0</v>
      </c>
      <c r="K58" s="38">
        <f>(CI41+CL41+CO41+CR41)/4</f>
        <v>0</v>
      </c>
      <c r="L58" s="3">
        <f>M58/100*10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E59/100*10</f>
        <v>0</v>
      </c>
      <c r="E59" s="38">
        <f>(AZ41+BC41+BF41+BI41)/4</f>
        <v>0</v>
      </c>
      <c r="F59" s="3">
        <f>G59/100*10</f>
        <v>0</v>
      </c>
      <c r="G59" s="38">
        <f>(BL41+BO41+BR41+BU41)/4</f>
        <v>0</v>
      </c>
      <c r="H59" s="3">
        <f>I59/100*10</f>
        <v>0</v>
      </c>
      <c r="I59" s="38">
        <f>(BX41+CA41+CD41+CG41)/4</f>
        <v>0</v>
      </c>
      <c r="J59" s="3">
        <f>K59/100*10</f>
        <v>1.5</v>
      </c>
      <c r="K59" s="38">
        <f>(CJ41+CM41+CP41+CS41)/4</f>
        <v>15</v>
      </c>
      <c r="L59" s="3">
        <f>M59/100*10</f>
        <v>1.25</v>
      </c>
      <c r="M59" s="38">
        <f>(CV41+CY41+DB41+DE41)/4</f>
        <v>12.5</v>
      </c>
    </row>
    <row r="60" spans="2:13" x14ac:dyDescent="0.3">
      <c r="B60" s="4" t="s">
        <v>814</v>
      </c>
      <c r="C60" s="41" t="s">
        <v>823</v>
      </c>
      <c r="D60" s="3">
        <f>E60/100*10</f>
        <v>17</v>
      </c>
      <c r="E60" s="38">
        <f>(BA41+BD41+BG41+BJ41)/4</f>
        <v>170</v>
      </c>
      <c r="F60" s="3">
        <f>G60/100*10</f>
        <v>17</v>
      </c>
      <c r="G60" s="38">
        <f>(BM41+BP41+BS41+BV41)/4</f>
        <v>170</v>
      </c>
      <c r="H60" s="3">
        <f>I60/100*10</f>
        <v>17</v>
      </c>
      <c r="I60" s="38">
        <f>(BY41+CB41+CE41+CH41)/4</f>
        <v>170</v>
      </c>
      <c r="J60" s="3">
        <f t="shared" ref="J60" si="8">K60/100*10</f>
        <v>15.5</v>
      </c>
      <c r="K60" s="38">
        <f>(CK41+CN41+CQ41+CT41)/4</f>
        <v>155</v>
      </c>
      <c r="L60" s="3">
        <f>M60/100*10</f>
        <v>15.75</v>
      </c>
      <c r="M60" s="38">
        <f>(CW41+CZ41+DC41+DF41)/4</f>
        <v>157.5</v>
      </c>
    </row>
    <row r="61" spans="2:13" x14ac:dyDescent="0.3">
      <c r="B61" s="4"/>
      <c r="C61" s="41"/>
      <c r="D61" s="39">
        <f>SUM(D58:D60)</f>
        <v>17</v>
      </c>
      <c r="E61" s="39">
        <f>SUM(E58:E60)</f>
        <v>170</v>
      </c>
      <c r="F61" s="39">
        <f t="shared" ref="F61:M61" si="9">SUM(F58:F60)</f>
        <v>17</v>
      </c>
      <c r="G61" s="39">
        <f t="shared" si="9"/>
        <v>170</v>
      </c>
      <c r="H61" s="39">
        <f t="shared" si="9"/>
        <v>17</v>
      </c>
      <c r="I61" s="39">
        <f t="shared" si="9"/>
        <v>170</v>
      </c>
      <c r="J61" s="39">
        <f t="shared" si="9"/>
        <v>17</v>
      </c>
      <c r="K61" s="39">
        <f t="shared" si="9"/>
        <v>170</v>
      </c>
      <c r="L61" s="39">
        <f t="shared" si="9"/>
        <v>17</v>
      </c>
      <c r="M61" s="39">
        <f t="shared" si="9"/>
        <v>170</v>
      </c>
    </row>
    <row r="62" spans="2:13" x14ac:dyDescent="0.3">
      <c r="B62" s="4" t="s">
        <v>812</v>
      </c>
      <c r="C62" s="41" t="s">
        <v>824</v>
      </c>
      <c r="D62" s="3">
        <f>E62/100*10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E63/100*10</f>
        <v>1</v>
      </c>
      <c r="E63" s="38">
        <f>(DH41+DK41+DN41+DQ41)/4</f>
        <v>10</v>
      </c>
    </row>
    <row r="64" spans="2:13" x14ac:dyDescent="0.3">
      <c r="B64" s="4" t="s">
        <v>814</v>
      </c>
      <c r="C64" s="41" t="s">
        <v>824</v>
      </c>
      <c r="D64" s="3">
        <f>E64/100*10</f>
        <v>15.75</v>
      </c>
      <c r="E64" s="38">
        <f>(DI41+DL41+DO41+DR41)/4</f>
        <v>157.5</v>
      </c>
    </row>
    <row r="65" spans="2:5" x14ac:dyDescent="0.3">
      <c r="B65" s="4"/>
      <c r="C65" s="41"/>
      <c r="D65" s="39">
        <f>SUM(D62:D64)</f>
        <v>16.75</v>
      </c>
      <c r="E65" s="39">
        <f>SUM(E62:E64)</f>
        <v>167.5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">
      <c r="A12" s="94"/>
      <c r="B12" s="94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2" t="s">
        <v>372</v>
      </c>
      <c r="CG12" s="102"/>
      <c r="CH12" s="102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2" t="s">
        <v>385</v>
      </c>
      <c r="CS12" s="102"/>
      <c r="CT12" s="102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" x14ac:dyDescent="0.3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4"/>
      <c r="B11" s="94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">
      <c r="A12" s="94"/>
      <c r="B12" s="94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2" t="s">
        <v>611</v>
      </c>
      <c r="EL12" s="102"/>
      <c r="EM12" s="102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2" t="s">
        <v>1329</v>
      </c>
      <c r="FV12" s="102"/>
      <c r="FW12" s="102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 x14ac:dyDescent="0.3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94"/>
      <c r="B11" s="94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">
      <c r="A12" s="94"/>
      <c r="B12" s="94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2" t="s">
        <v>1265</v>
      </c>
      <c r="GB12" s="102"/>
      <c r="GC12" s="102"/>
      <c r="GD12" s="76" t="s">
        <v>780</v>
      </c>
      <c r="GE12" s="76"/>
      <c r="GF12" s="7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 x14ac:dyDescent="0.3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56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82"/>
      <c r="B5" s="8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 x14ac:dyDescent="0.3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2" t="s">
        <v>1265</v>
      </c>
      <c r="GB7" s="102"/>
      <c r="GC7" s="102"/>
      <c r="GD7" s="76" t="s">
        <v>780</v>
      </c>
      <c r="GE7" s="76"/>
      <c r="GF7" s="7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 x14ac:dyDescent="0.3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Марал Әби</cp:lastModifiedBy>
  <dcterms:created xsi:type="dcterms:W3CDTF">2022-12-22T06:57:03Z</dcterms:created>
  <dcterms:modified xsi:type="dcterms:W3CDTF">2025-09-02T03:49:14Z</dcterms:modified>
</cp:coreProperties>
</file>