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b40bafdb03ea70cf/Рабочий стол/Балдаурен 2024-2025ж/Аттестация Балдәурен тобы 2024-2025 оқу жылы/Мониторинг/"/>
    </mc:Choice>
  </mc:AlternateContent>
  <xr:revisionPtr revIDLastSave="1" documentId="13_ncr:1_{E9518A2E-BD75-44A1-B69F-2CE6DCCD05D0}" xr6:coauthVersionLast="47" xr6:coauthVersionMax="47" xr10:uidLastSave="{8CF4FAB3-49BC-402B-965D-62A8FDE2A6F7}"/>
  <bookViews>
    <workbookView xWindow="-108" yWindow="-108" windowWidth="23256" windowHeight="12456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4" l="1"/>
  <c r="D59" i="4"/>
  <c r="L56" i="4"/>
  <c r="L55" i="4"/>
  <c r="J56" i="4"/>
  <c r="J55" i="4"/>
  <c r="H56" i="4"/>
  <c r="H55" i="4"/>
  <c r="F56" i="4"/>
  <c r="F55" i="4"/>
  <c r="D56" i="4"/>
  <c r="D55" i="4"/>
  <c r="D51" i="4"/>
  <c r="D50" i="4"/>
  <c r="H47" i="4"/>
  <c r="H46" i="4"/>
  <c r="F47" i="4"/>
  <c r="F46" i="4"/>
  <c r="D47" i="4"/>
  <c r="D46" i="4"/>
  <c r="D42" i="4"/>
  <c r="D41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CW38" i="4"/>
  <c r="CX38" i="4"/>
  <c r="CY38" i="4"/>
  <c r="CZ38" i="4"/>
  <c r="DA38" i="4"/>
  <c r="DB38" i="4"/>
  <c r="DC38" i="4"/>
  <c r="DD38" i="4"/>
  <c r="DE38" i="4"/>
  <c r="DF38" i="4"/>
  <c r="DG38" i="4"/>
  <c r="DH38" i="4"/>
  <c r="DI38" i="4"/>
  <c r="DJ38" i="4"/>
  <c r="DK38" i="4"/>
  <c r="DL38" i="4"/>
  <c r="DM38" i="4"/>
  <c r="DN38" i="4"/>
  <c r="DO38" i="4"/>
  <c r="DP38" i="4"/>
  <c r="DQ38" i="4"/>
  <c r="DR38" i="4"/>
  <c r="DS38" i="4"/>
  <c r="DT38" i="4"/>
  <c r="DU38" i="4"/>
  <c r="DV38" i="4"/>
  <c r="DW38" i="4"/>
  <c r="DX38" i="4"/>
  <c r="DY38" i="4"/>
  <c r="DZ38" i="4"/>
  <c r="EA38" i="4"/>
  <c r="EB38" i="4"/>
  <c r="EC38" i="4"/>
  <c r="ED38" i="4"/>
  <c r="EE38" i="4"/>
  <c r="EF38" i="4"/>
  <c r="EG38" i="4"/>
  <c r="EH38" i="4"/>
  <c r="EI38" i="4"/>
  <c r="EJ38" i="4"/>
  <c r="EK38" i="4"/>
  <c r="EL38" i="4"/>
  <c r="EM38" i="4"/>
  <c r="EN38" i="4"/>
  <c r="EO38" i="4"/>
  <c r="EP38" i="4"/>
  <c r="EQ38" i="4"/>
  <c r="ER38" i="4"/>
  <c r="ES38" i="4"/>
  <c r="ET38" i="4"/>
  <c r="EU38" i="4"/>
  <c r="EV38" i="4"/>
  <c r="EW38" i="4"/>
  <c r="EX38" i="4"/>
  <c r="EY38" i="4"/>
  <c r="EZ38" i="4"/>
  <c r="FA38" i="4"/>
  <c r="FB38" i="4"/>
  <c r="FC38" i="4"/>
  <c r="FD38" i="4"/>
  <c r="FE38" i="4"/>
  <c r="FF38" i="4"/>
  <c r="FG38" i="4"/>
  <c r="FH38" i="4"/>
  <c r="FI38" i="4"/>
  <c r="FJ38" i="4"/>
  <c r="FK38" i="4"/>
  <c r="FL38" i="4"/>
  <c r="FM38" i="4"/>
  <c r="FN38" i="4"/>
  <c r="FO38" i="4"/>
  <c r="FP38" i="4"/>
  <c r="FQ38" i="4"/>
  <c r="FR38" i="4"/>
  <c r="FS38" i="4"/>
  <c r="FT38" i="4"/>
  <c r="FU38" i="4"/>
  <c r="FV38" i="4"/>
  <c r="M56" i="4" s="1"/>
  <c r="FW38" i="4"/>
  <c r="FX38" i="4"/>
  <c r="FY38" i="4"/>
  <c r="FZ38" i="4"/>
  <c r="GA38" i="4"/>
  <c r="GB38" i="4"/>
  <c r="GC38" i="4"/>
  <c r="GD38" i="4"/>
  <c r="GE38" i="4"/>
  <c r="GF38" i="4"/>
  <c r="GG38" i="4"/>
  <c r="GH38" i="4"/>
  <c r="GI38" i="4"/>
  <c r="GJ38" i="4"/>
  <c r="GK38" i="4"/>
  <c r="GL38" i="4"/>
  <c r="GM38" i="4"/>
  <c r="GN38" i="4"/>
  <c r="GO38" i="4"/>
  <c r="GP38" i="4"/>
  <c r="GQ38" i="4"/>
  <c r="GR38" i="4"/>
  <c r="C38" i="4"/>
  <c r="GC37" i="4"/>
  <c r="GF37" i="4"/>
  <c r="GI37" i="4"/>
  <c r="GL37" i="4"/>
  <c r="GO37" i="4"/>
  <c r="GR37" i="4"/>
  <c r="GB37" i="4"/>
  <c r="GE37" i="4"/>
  <c r="GH37" i="4"/>
  <c r="GK37" i="4"/>
  <c r="GN37" i="4"/>
  <c r="GQ37" i="4"/>
  <c r="GA37" i="4"/>
  <c r="GD37" i="4"/>
  <c r="GG37" i="4"/>
  <c r="GJ37" i="4"/>
  <c r="GM37" i="4"/>
  <c r="GP37" i="4"/>
  <c r="EA37" i="4"/>
  <c r="ED37" i="4"/>
  <c r="EG37" i="4"/>
  <c r="EJ37" i="4"/>
  <c r="EM37" i="4"/>
  <c r="EP37" i="4"/>
  <c r="DZ37" i="4"/>
  <c r="EC37" i="4"/>
  <c r="EF37" i="4"/>
  <c r="EI37" i="4"/>
  <c r="EL37" i="4"/>
  <c r="EO37" i="4"/>
  <c r="DY37" i="4"/>
  <c r="EB37" i="4"/>
  <c r="EE37" i="4"/>
  <c r="EH37" i="4"/>
  <c r="EK37" i="4"/>
  <c r="EN37" i="4"/>
  <c r="DI37" i="4"/>
  <c r="DL37" i="4"/>
  <c r="DO37" i="4"/>
  <c r="DR37" i="4"/>
  <c r="DU37" i="4"/>
  <c r="DX37" i="4"/>
  <c r="DH37" i="4"/>
  <c r="DK37" i="4"/>
  <c r="DN37" i="4"/>
  <c r="DQ37" i="4"/>
  <c r="DT37" i="4"/>
  <c r="DW37" i="4"/>
  <c r="DG37" i="4"/>
  <c r="DJ37" i="4"/>
  <c r="DM37" i="4"/>
  <c r="DP37" i="4"/>
  <c r="DS37" i="4"/>
  <c r="DV37" i="4"/>
  <c r="CQ37" i="4"/>
  <c r="CT37" i="4"/>
  <c r="CW37" i="4"/>
  <c r="CZ37" i="4"/>
  <c r="DC37" i="4"/>
  <c r="DF37" i="4"/>
  <c r="CP37" i="4"/>
  <c r="CS37" i="4"/>
  <c r="CV37" i="4"/>
  <c r="CY37" i="4"/>
  <c r="DB37" i="4"/>
  <c r="DE37" i="4"/>
  <c r="CO37" i="4"/>
  <c r="CR37" i="4"/>
  <c r="CU37" i="4"/>
  <c r="CX37" i="4"/>
  <c r="DA37" i="4"/>
  <c r="DD37" i="4"/>
  <c r="BG37" i="4"/>
  <c r="BJ37" i="4"/>
  <c r="BM37" i="4"/>
  <c r="BP37" i="4"/>
  <c r="BS37" i="4"/>
  <c r="BV37" i="4"/>
  <c r="AO37" i="4"/>
  <c r="AR37" i="4"/>
  <c r="AU37" i="4"/>
  <c r="AX37" i="4"/>
  <c r="BA37" i="4"/>
  <c r="BD37" i="4"/>
  <c r="E37" i="4"/>
  <c r="H37" i="4"/>
  <c r="K37" i="4"/>
  <c r="N37" i="4"/>
  <c r="Q37" i="4"/>
  <c r="T37" i="4"/>
  <c r="W37" i="4"/>
  <c r="Z37" i="4"/>
  <c r="AC37" i="4"/>
  <c r="AF37" i="4"/>
  <c r="AI37" i="4"/>
  <c r="AL37" i="4"/>
  <c r="BY37" i="4"/>
  <c r="CB37" i="4"/>
  <c r="CE37" i="4"/>
  <c r="CH37" i="4"/>
  <c r="CK37" i="4"/>
  <c r="CN37" i="4"/>
  <c r="BX37" i="4"/>
  <c r="CA37" i="4"/>
  <c r="CD37" i="4"/>
  <c r="CG37" i="4"/>
  <c r="CJ37" i="4"/>
  <c r="CM37" i="4"/>
  <c r="BW37" i="4"/>
  <c r="BZ37" i="4"/>
  <c r="CC37" i="4"/>
  <c r="CF37" i="4"/>
  <c r="CI37" i="4"/>
  <c r="CL37" i="4"/>
  <c r="BF37" i="4"/>
  <c r="BI37" i="4"/>
  <c r="BL37" i="4"/>
  <c r="BO37" i="4"/>
  <c r="BR37" i="4"/>
  <c r="BU37" i="4"/>
  <c r="BE37" i="4"/>
  <c r="BH37" i="4"/>
  <c r="BK37" i="4"/>
  <c r="BN37" i="4"/>
  <c r="BQ37" i="4"/>
  <c r="BT37" i="4"/>
  <c r="AN37" i="4"/>
  <c r="AQ37" i="4"/>
  <c r="AT37" i="4"/>
  <c r="AW37" i="4"/>
  <c r="AZ37" i="4"/>
  <c r="BC37" i="4"/>
  <c r="AM37" i="4"/>
  <c r="AP37" i="4"/>
  <c r="AS37" i="4"/>
  <c r="AV37" i="4"/>
  <c r="AY37" i="4"/>
  <c r="BB37" i="4"/>
  <c r="V37" i="4"/>
  <c r="Y37" i="4"/>
  <c r="AB37" i="4"/>
  <c r="AE37" i="4"/>
  <c r="AH37" i="4"/>
  <c r="AK37" i="4"/>
  <c r="U37" i="4"/>
  <c r="X37" i="4"/>
  <c r="AA37" i="4"/>
  <c r="AD37" i="4"/>
  <c r="AG37" i="4"/>
  <c r="AJ37" i="4"/>
  <c r="D37" i="4"/>
  <c r="G37" i="4"/>
  <c r="J37" i="4"/>
  <c r="M37" i="4"/>
  <c r="P37" i="4"/>
  <c r="S37" i="4"/>
  <c r="C37" i="4"/>
  <c r="F37" i="4"/>
  <c r="I37" i="4"/>
  <c r="L37" i="4"/>
  <c r="O37" i="4"/>
  <c r="R37" i="4"/>
  <c r="ES37" i="4"/>
  <c r="EV37" i="4"/>
  <c r="EY37" i="4"/>
  <c r="FB37" i="4"/>
  <c r="FE37" i="4"/>
  <c r="FH37" i="4"/>
  <c r="FK37" i="4"/>
  <c r="FN37" i="4"/>
  <c r="FQ37" i="4"/>
  <c r="FT37" i="4"/>
  <c r="FW37" i="4"/>
  <c r="CT34" i="6"/>
  <c r="CT35" i="6"/>
  <c r="AH34" i="6"/>
  <c r="AH35" i="6"/>
  <c r="IT34" i="6"/>
  <c r="IT35" i="6"/>
  <c r="IS34" i="6"/>
  <c r="IS35" i="6"/>
  <c r="IR34" i="6"/>
  <c r="IR35" i="6"/>
  <c r="IQ34" i="6"/>
  <c r="IQ35" i="6"/>
  <c r="IP34" i="6"/>
  <c r="IP35" i="6"/>
  <c r="IO34" i="6"/>
  <c r="IO35" i="6"/>
  <c r="IN34" i="6"/>
  <c r="IN35" i="6"/>
  <c r="IM34" i="6"/>
  <c r="IM35" i="6"/>
  <c r="IL34" i="6"/>
  <c r="IL35" i="6"/>
  <c r="IK34" i="6"/>
  <c r="IK35" i="6"/>
  <c r="IJ34" i="6"/>
  <c r="IJ35" i="6"/>
  <c r="II34" i="6"/>
  <c r="II35" i="6"/>
  <c r="IH34" i="6"/>
  <c r="IH35" i="6"/>
  <c r="IG34" i="6"/>
  <c r="IG35" i="6"/>
  <c r="IF34" i="6"/>
  <c r="IF35" i="6"/>
  <c r="IE34" i="6"/>
  <c r="IE35" i="6"/>
  <c r="ID34" i="6"/>
  <c r="ID35" i="6"/>
  <c r="IC34" i="6"/>
  <c r="IC35" i="6"/>
  <c r="IB34" i="6"/>
  <c r="IB35" i="6"/>
  <c r="IA34" i="6"/>
  <c r="IA35" i="6"/>
  <c r="HZ34" i="6"/>
  <c r="HZ35" i="6"/>
  <c r="HY34" i="6"/>
  <c r="HY35" i="6"/>
  <c r="HX34" i="6"/>
  <c r="HX35" i="6"/>
  <c r="HW34" i="6"/>
  <c r="HW35" i="6"/>
  <c r="HV34" i="6"/>
  <c r="HV35" i="6"/>
  <c r="HU34" i="6"/>
  <c r="HU35" i="6"/>
  <c r="HT34" i="6"/>
  <c r="HT35" i="6"/>
  <c r="HS34" i="6"/>
  <c r="HS35" i="6"/>
  <c r="HR34" i="6"/>
  <c r="HR35" i="6"/>
  <c r="HQ34" i="6"/>
  <c r="HQ35" i="6"/>
  <c r="HP34" i="6"/>
  <c r="HP35" i="6"/>
  <c r="HO34" i="6"/>
  <c r="HO35" i="6"/>
  <c r="HN34" i="6"/>
  <c r="HN35" i="6"/>
  <c r="HM34" i="6"/>
  <c r="HM35" i="6"/>
  <c r="HL34" i="6"/>
  <c r="HL35" i="6"/>
  <c r="HK34" i="6"/>
  <c r="HK35" i="6"/>
  <c r="HJ34" i="6"/>
  <c r="HJ35" i="6"/>
  <c r="HI34" i="6"/>
  <c r="HI35" i="6"/>
  <c r="HH34" i="6"/>
  <c r="HH35" i="6"/>
  <c r="HG34" i="6"/>
  <c r="HG35" i="6"/>
  <c r="HF34" i="6"/>
  <c r="HF35" i="6"/>
  <c r="HE34" i="6"/>
  <c r="HE35" i="6"/>
  <c r="HD34" i="6"/>
  <c r="HD35" i="6"/>
  <c r="HC34" i="6"/>
  <c r="HC35" i="6"/>
  <c r="HB34" i="6"/>
  <c r="HB35" i="6"/>
  <c r="HA34" i="6"/>
  <c r="HA35" i="6"/>
  <c r="GZ34" i="6"/>
  <c r="GZ35" i="6"/>
  <c r="GY34" i="6"/>
  <c r="GY35" i="6"/>
  <c r="GX34" i="6"/>
  <c r="GX35" i="6"/>
  <c r="GW34" i="6"/>
  <c r="GW35" i="6"/>
  <c r="GV34" i="6"/>
  <c r="GV35" i="6"/>
  <c r="GU34" i="6"/>
  <c r="GU35" i="6"/>
  <c r="GT34" i="6"/>
  <c r="GT35" i="6"/>
  <c r="GS34" i="6"/>
  <c r="GS35" i="6"/>
  <c r="GR34" i="6"/>
  <c r="GR35" i="6"/>
  <c r="GQ34" i="6"/>
  <c r="GQ35" i="6"/>
  <c r="GP34" i="6"/>
  <c r="GP35" i="6"/>
  <c r="GO34" i="6"/>
  <c r="GO35" i="6"/>
  <c r="GN34" i="6"/>
  <c r="GN35" i="6"/>
  <c r="GM34" i="6"/>
  <c r="GM35" i="6"/>
  <c r="GL34" i="6"/>
  <c r="GL35" i="6"/>
  <c r="GK34" i="6"/>
  <c r="GK35" i="6"/>
  <c r="GJ34" i="6"/>
  <c r="GJ35" i="6"/>
  <c r="GI34" i="6"/>
  <c r="GI35" i="6"/>
  <c r="GH34" i="6"/>
  <c r="GH35" i="6"/>
  <c r="GG34" i="6"/>
  <c r="GG35" i="6"/>
  <c r="GF34" i="6"/>
  <c r="GF35" i="6"/>
  <c r="GE34" i="6"/>
  <c r="GE35" i="6"/>
  <c r="GD34" i="6"/>
  <c r="GD35" i="6"/>
  <c r="GC34" i="6"/>
  <c r="GC35" i="6"/>
  <c r="GB34" i="6"/>
  <c r="GB35" i="6"/>
  <c r="GA34" i="6"/>
  <c r="GA35" i="6"/>
  <c r="FZ34" i="6"/>
  <c r="FZ35" i="6"/>
  <c r="FY34" i="6"/>
  <c r="FY35" i="6"/>
  <c r="FX34" i="6"/>
  <c r="FX35" i="6"/>
  <c r="FW34" i="6"/>
  <c r="FW35" i="6"/>
  <c r="FV34" i="6"/>
  <c r="FV35" i="6"/>
  <c r="FU34" i="6"/>
  <c r="FU35" i="6"/>
  <c r="FT34" i="6"/>
  <c r="FT35" i="6"/>
  <c r="FS34" i="6"/>
  <c r="FS35" i="6"/>
  <c r="FR34" i="6"/>
  <c r="FR35" i="6"/>
  <c r="FQ34" i="6"/>
  <c r="FQ35" i="6"/>
  <c r="FP34" i="6"/>
  <c r="FP35" i="6"/>
  <c r="FO34" i="6"/>
  <c r="FO35" i="6"/>
  <c r="FN34" i="6"/>
  <c r="FN35" i="6"/>
  <c r="FM34" i="6"/>
  <c r="FM35" i="6"/>
  <c r="FL34" i="6"/>
  <c r="FL35" i="6"/>
  <c r="FK34" i="6"/>
  <c r="FK35" i="6"/>
  <c r="FJ34" i="6"/>
  <c r="FJ35" i="6"/>
  <c r="FI34" i="6"/>
  <c r="FI35" i="6"/>
  <c r="FH34" i="6"/>
  <c r="FH35" i="6"/>
  <c r="FG34" i="6"/>
  <c r="FG35" i="6"/>
  <c r="FF34" i="6"/>
  <c r="FF35" i="6"/>
  <c r="FE34" i="6"/>
  <c r="FE35" i="6"/>
  <c r="FD34" i="6"/>
  <c r="FD35" i="6"/>
  <c r="FC34" i="6"/>
  <c r="FC35" i="6"/>
  <c r="FB34" i="6"/>
  <c r="FB35" i="6"/>
  <c r="FA34" i="6"/>
  <c r="FA35" i="6"/>
  <c r="EZ34" i="6"/>
  <c r="EZ35" i="6"/>
  <c r="EY34" i="6"/>
  <c r="EY35" i="6"/>
  <c r="EX34" i="6"/>
  <c r="EX35" i="6"/>
  <c r="EW34" i="6"/>
  <c r="EW35" i="6"/>
  <c r="EV34" i="6"/>
  <c r="EV35" i="6"/>
  <c r="EU34" i="6"/>
  <c r="EU35" i="6"/>
  <c r="ET34" i="6"/>
  <c r="ET35" i="6"/>
  <c r="ES34" i="6"/>
  <c r="ES35" i="6"/>
  <c r="ER34" i="6"/>
  <c r="ER35" i="6"/>
  <c r="EQ34" i="6"/>
  <c r="EQ35" i="6"/>
  <c r="EP34" i="6"/>
  <c r="EP35" i="6"/>
  <c r="EO34" i="6"/>
  <c r="EO35" i="6"/>
  <c r="EN34" i="6"/>
  <c r="EN35" i="6"/>
  <c r="EM34" i="6"/>
  <c r="EM35" i="6"/>
  <c r="EL34" i="6"/>
  <c r="EL35" i="6"/>
  <c r="EK34" i="6"/>
  <c r="EK35" i="6"/>
  <c r="EJ34" i="6"/>
  <c r="EJ35" i="6"/>
  <c r="EI34" i="6"/>
  <c r="EI35" i="6"/>
  <c r="EH34" i="6"/>
  <c r="EH35" i="6"/>
  <c r="EG34" i="6"/>
  <c r="EG35" i="6"/>
  <c r="EF34" i="6"/>
  <c r="EF35" i="6"/>
  <c r="EE34" i="6"/>
  <c r="EE35" i="6"/>
  <c r="ED34" i="6"/>
  <c r="ED35" i="6"/>
  <c r="EC34" i="6"/>
  <c r="EC35" i="6"/>
  <c r="EB34" i="6"/>
  <c r="EB35" i="6"/>
  <c r="EA34" i="6"/>
  <c r="EA35" i="6"/>
  <c r="DZ34" i="6"/>
  <c r="DZ35" i="6"/>
  <c r="DY34" i="6"/>
  <c r="DY35" i="6"/>
  <c r="DX34" i="6"/>
  <c r="DX35" i="6"/>
  <c r="DW34" i="6"/>
  <c r="DW35" i="6"/>
  <c r="DV34" i="6"/>
  <c r="DV35" i="6"/>
  <c r="DU34" i="6"/>
  <c r="DU35" i="6"/>
  <c r="DT34" i="6"/>
  <c r="DT35" i="6"/>
  <c r="DS34" i="6"/>
  <c r="DS35" i="6"/>
  <c r="DR34" i="6"/>
  <c r="DR35" i="6"/>
  <c r="DQ34" i="6"/>
  <c r="DQ35" i="6"/>
  <c r="DP34" i="6"/>
  <c r="DP35" i="6"/>
  <c r="DO34" i="6"/>
  <c r="DO35" i="6"/>
  <c r="DN34" i="6"/>
  <c r="DN35" i="6"/>
  <c r="DM34" i="6"/>
  <c r="DM35" i="6"/>
  <c r="DL34" i="6"/>
  <c r="DL35" i="6"/>
  <c r="DK34" i="6"/>
  <c r="DK35" i="6"/>
  <c r="DJ34" i="6"/>
  <c r="DJ35" i="6"/>
  <c r="DI34" i="6"/>
  <c r="DI35" i="6"/>
  <c r="DH34" i="6"/>
  <c r="DH35" i="6"/>
  <c r="DG34" i="6"/>
  <c r="DG35" i="6"/>
  <c r="DF34" i="6"/>
  <c r="DF35" i="6"/>
  <c r="DE34" i="6"/>
  <c r="DE35" i="6"/>
  <c r="DD34" i="6"/>
  <c r="DD35" i="6"/>
  <c r="DC34" i="6"/>
  <c r="DC35" i="6"/>
  <c r="DB34" i="6"/>
  <c r="DB35" i="6"/>
  <c r="DA34" i="6"/>
  <c r="DA35" i="6"/>
  <c r="CZ34" i="6"/>
  <c r="CZ35" i="6"/>
  <c r="CY34" i="6"/>
  <c r="CY35" i="6"/>
  <c r="CX34" i="6"/>
  <c r="CX35" i="6"/>
  <c r="CW34" i="6"/>
  <c r="CW35" i="6"/>
  <c r="CV34" i="6"/>
  <c r="CV35" i="6"/>
  <c r="CU34" i="6"/>
  <c r="CU35" i="6"/>
  <c r="CS34" i="6"/>
  <c r="CS35" i="6"/>
  <c r="CR34" i="6"/>
  <c r="CR35" i="6"/>
  <c r="CQ34" i="6"/>
  <c r="CQ35" i="6"/>
  <c r="CP34" i="6"/>
  <c r="CP35" i="6"/>
  <c r="CO34" i="6"/>
  <c r="CO35" i="6"/>
  <c r="CN34" i="6"/>
  <c r="CN35" i="6"/>
  <c r="CM34" i="6"/>
  <c r="CM35" i="6"/>
  <c r="CL34" i="6"/>
  <c r="CL35" i="6"/>
  <c r="CK34" i="6"/>
  <c r="CK35" i="6"/>
  <c r="CJ34" i="6"/>
  <c r="CJ35" i="6"/>
  <c r="CI34" i="6"/>
  <c r="CI35" i="6"/>
  <c r="CH34" i="6"/>
  <c r="CH35" i="6"/>
  <c r="CG34" i="6"/>
  <c r="CG35" i="6"/>
  <c r="CF34" i="6"/>
  <c r="CF35" i="6"/>
  <c r="CE34" i="6"/>
  <c r="CE35" i="6"/>
  <c r="CD34" i="6"/>
  <c r="CD35" i="6"/>
  <c r="CC34" i="6"/>
  <c r="CC35" i="6"/>
  <c r="CB34" i="6"/>
  <c r="CB35" i="6"/>
  <c r="CA34" i="6"/>
  <c r="CA35" i="6"/>
  <c r="BZ34" i="6"/>
  <c r="BZ35" i="6"/>
  <c r="BY34" i="6"/>
  <c r="BY35" i="6"/>
  <c r="BX34" i="6"/>
  <c r="BX35" i="6"/>
  <c r="BW34" i="6"/>
  <c r="BW35" i="6"/>
  <c r="BV34" i="6"/>
  <c r="BV35" i="6"/>
  <c r="BU34" i="6"/>
  <c r="BU35" i="6"/>
  <c r="BT34" i="6"/>
  <c r="BT35" i="6"/>
  <c r="BS34" i="6"/>
  <c r="BS35" i="6"/>
  <c r="BR34" i="6"/>
  <c r="BR35" i="6"/>
  <c r="BQ34" i="6"/>
  <c r="BQ35" i="6"/>
  <c r="BP34" i="6"/>
  <c r="BP35" i="6"/>
  <c r="BO34" i="6"/>
  <c r="BO35" i="6"/>
  <c r="BN34" i="6"/>
  <c r="BN35" i="6"/>
  <c r="BM34" i="6"/>
  <c r="BM35" i="6"/>
  <c r="BL34" i="6"/>
  <c r="BL35" i="6"/>
  <c r="BK34" i="6"/>
  <c r="BK35" i="6"/>
  <c r="BJ34" i="6"/>
  <c r="BJ35" i="6"/>
  <c r="BI34" i="6"/>
  <c r="BI35" i="6"/>
  <c r="BH34" i="6"/>
  <c r="BH35" i="6"/>
  <c r="BG34" i="6"/>
  <c r="BG35" i="6"/>
  <c r="BF34" i="6"/>
  <c r="BF35" i="6"/>
  <c r="BE34" i="6"/>
  <c r="BE35" i="6"/>
  <c r="BD34" i="6"/>
  <c r="BD35" i="6"/>
  <c r="BC34" i="6"/>
  <c r="BC35" i="6"/>
  <c r="BB34" i="6"/>
  <c r="BB35" i="6"/>
  <c r="BA34" i="6"/>
  <c r="BA35" i="6"/>
  <c r="AZ34" i="6"/>
  <c r="AZ35" i="6"/>
  <c r="AY34" i="6"/>
  <c r="AY35" i="6"/>
  <c r="AX34" i="6"/>
  <c r="AX35" i="6"/>
  <c r="AW34" i="6"/>
  <c r="AW35" i="6"/>
  <c r="AV34" i="6"/>
  <c r="AV35" i="6"/>
  <c r="AU34" i="6"/>
  <c r="AU35" i="6"/>
  <c r="AT34" i="6"/>
  <c r="AT35" i="6"/>
  <c r="AS34" i="6"/>
  <c r="AS35" i="6"/>
  <c r="AR34" i="6"/>
  <c r="AR35" i="6"/>
  <c r="AQ34" i="6"/>
  <c r="AQ35" i="6"/>
  <c r="AP34" i="6"/>
  <c r="AP35" i="6"/>
  <c r="AO34" i="6"/>
  <c r="AO35" i="6"/>
  <c r="AN34" i="6"/>
  <c r="AN35" i="6"/>
  <c r="AM34" i="6"/>
  <c r="AM35" i="6"/>
  <c r="AL34" i="6"/>
  <c r="AL35" i="6"/>
  <c r="AK34" i="6"/>
  <c r="AK35" i="6"/>
  <c r="AJ34" i="6"/>
  <c r="AJ35" i="6"/>
  <c r="AI34" i="6"/>
  <c r="AI35" i="6"/>
  <c r="AG34" i="6"/>
  <c r="AG35" i="6"/>
  <c r="AF34" i="6"/>
  <c r="AF35" i="6"/>
  <c r="AE34" i="6"/>
  <c r="AE35" i="6"/>
  <c r="AD34" i="6"/>
  <c r="AD35" i="6"/>
  <c r="AC34" i="6"/>
  <c r="AC35" i="6"/>
  <c r="AB34" i="6"/>
  <c r="AB35" i="6"/>
  <c r="AA34" i="6"/>
  <c r="AA35" i="6"/>
  <c r="Z34" i="6"/>
  <c r="Z35" i="6"/>
  <c r="Y34" i="6"/>
  <c r="Y35" i="6"/>
  <c r="X34" i="6"/>
  <c r="X35" i="6"/>
  <c r="W34" i="6"/>
  <c r="W35" i="6"/>
  <c r="V34" i="6"/>
  <c r="V35" i="6"/>
  <c r="U34" i="6"/>
  <c r="U35" i="6"/>
  <c r="T34" i="6"/>
  <c r="T35" i="6"/>
  <c r="S34" i="6"/>
  <c r="S35" i="6"/>
  <c r="R34" i="6"/>
  <c r="R35" i="6"/>
  <c r="Q34" i="6"/>
  <c r="Q35" i="6"/>
  <c r="P34" i="6"/>
  <c r="P35" i="6"/>
  <c r="O34" i="6"/>
  <c r="O35" i="6"/>
  <c r="N34" i="6"/>
  <c r="N35" i="6"/>
  <c r="M34" i="6"/>
  <c r="M35" i="6"/>
  <c r="L34" i="6"/>
  <c r="L35" i="6"/>
  <c r="K34" i="6"/>
  <c r="K35" i="6"/>
  <c r="J34" i="6"/>
  <c r="J35" i="6"/>
  <c r="I34" i="6"/>
  <c r="I35" i="6"/>
  <c r="H34" i="6"/>
  <c r="H35" i="6"/>
  <c r="G34" i="6"/>
  <c r="G35" i="6"/>
  <c r="F34" i="6"/>
  <c r="F35" i="6"/>
  <c r="E34" i="6"/>
  <c r="E35" i="6"/>
  <c r="D34" i="6"/>
  <c r="D35" i="6"/>
  <c r="C34" i="6"/>
  <c r="C35" i="6"/>
  <c r="FU39" i="5"/>
  <c r="BT40" i="2"/>
  <c r="E38" i="6"/>
  <c r="D38" i="6"/>
  <c r="I44" i="6"/>
  <c r="H44" i="6"/>
  <c r="K43" i="6"/>
  <c r="I52" i="6"/>
  <c r="H52" i="6"/>
  <c r="M54" i="6"/>
  <c r="L54" i="6"/>
  <c r="E39" i="6"/>
  <c r="D39" i="6"/>
  <c r="E40" i="6"/>
  <c r="D40" i="6"/>
  <c r="E44" i="6"/>
  <c r="D44" i="6"/>
  <c r="K45" i="6"/>
  <c r="J45" i="6"/>
  <c r="M52" i="6"/>
  <c r="G52" i="6"/>
  <c r="M53" i="6"/>
  <c r="L53" i="6"/>
  <c r="E45" i="6"/>
  <c r="D45" i="6"/>
  <c r="G44" i="6"/>
  <c r="F44" i="6"/>
  <c r="E49" i="6"/>
  <c r="D49" i="6"/>
  <c r="E52" i="6"/>
  <c r="K53" i="6"/>
  <c r="J53" i="6"/>
  <c r="G45" i="6"/>
  <c r="F45" i="6"/>
  <c r="J43" i="6"/>
  <c r="E54" i="6"/>
  <c r="D54" i="6"/>
  <c r="G53" i="6"/>
  <c r="F53" i="6"/>
  <c r="E57" i="6"/>
  <c r="D57" i="6"/>
  <c r="I53" i="6"/>
  <c r="H53" i="6"/>
  <c r="K52" i="6"/>
  <c r="I43" i="6"/>
  <c r="E53" i="6"/>
  <c r="D53" i="6"/>
  <c r="E43" i="6"/>
  <c r="I45" i="6"/>
  <c r="H45" i="6"/>
  <c r="K44" i="6"/>
  <c r="J44" i="6"/>
  <c r="E47" i="6"/>
  <c r="G54" i="6"/>
  <c r="F54" i="6"/>
  <c r="E58" i="6"/>
  <c r="D58" i="6"/>
  <c r="G43" i="6"/>
  <c r="E48" i="6"/>
  <c r="D48" i="6"/>
  <c r="I54" i="6"/>
  <c r="H54" i="6"/>
  <c r="K54" i="6"/>
  <c r="J54" i="6"/>
  <c r="E56" i="6"/>
  <c r="H55" i="6"/>
  <c r="K55" i="6"/>
  <c r="J52" i="6"/>
  <c r="J55" i="6"/>
  <c r="E46" i="6"/>
  <c r="D43" i="6"/>
  <c r="D46" i="6"/>
  <c r="J46" i="6"/>
  <c r="I55" i="6"/>
  <c r="E50" i="6"/>
  <c r="D47" i="6"/>
  <c r="D50" i="6"/>
  <c r="K46" i="6"/>
  <c r="G55" i="6"/>
  <c r="F52" i="6"/>
  <c r="F55" i="6"/>
  <c r="D41" i="6"/>
  <c r="E55" i="6"/>
  <c r="D52" i="6"/>
  <c r="D55" i="6"/>
  <c r="E59" i="6"/>
  <c r="D56" i="6"/>
  <c r="D59" i="6"/>
  <c r="G46" i="6"/>
  <c r="F43" i="6"/>
  <c r="F46" i="6"/>
  <c r="I46" i="6"/>
  <c r="H43" i="6"/>
  <c r="H46" i="6"/>
  <c r="M55" i="6"/>
  <c r="L52" i="6"/>
  <c r="L55" i="6"/>
  <c r="E41" i="6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EQ37" i="4"/>
  <c r="ER37" i="4"/>
  <c r="ET37" i="4"/>
  <c r="EU37" i="4"/>
  <c r="EW37" i="4"/>
  <c r="EX37" i="4"/>
  <c r="EZ37" i="4"/>
  <c r="FA37" i="4"/>
  <c r="FC37" i="4"/>
  <c r="FD37" i="4"/>
  <c r="FF37" i="4"/>
  <c r="FG37" i="4"/>
  <c r="FI37" i="4"/>
  <c r="FJ37" i="4"/>
  <c r="FL37" i="4"/>
  <c r="FM37" i="4"/>
  <c r="FO37" i="4"/>
  <c r="FP37" i="4"/>
  <c r="FR37" i="4"/>
  <c r="FS37" i="4"/>
  <c r="FU37" i="4"/>
  <c r="FV37" i="4"/>
  <c r="FX37" i="4"/>
  <c r="FY37" i="4"/>
  <c r="FZ37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M55" i="4" l="1"/>
  <c r="K56" i="4"/>
  <c r="E46" i="4"/>
  <c r="G47" i="4"/>
  <c r="E51" i="4"/>
  <c r="I48" i="4"/>
  <c r="H48" i="4" s="1"/>
  <c r="G55" i="4"/>
  <c r="G58" i="4" s="1"/>
  <c r="I56" i="4"/>
  <c r="E60" i="4"/>
  <c r="M57" i="4"/>
  <c r="L57" i="4" s="1"/>
  <c r="K57" i="4"/>
  <c r="J57" i="4" s="1"/>
  <c r="E41" i="4"/>
  <c r="E47" i="4"/>
  <c r="G46" i="4"/>
  <c r="G49" i="4" s="1"/>
  <c r="I47" i="4"/>
  <c r="E50" i="4"/>
  <c r="D53" i="4" s="1"/>
  <c r="E48" i="4"/>
  <c r="D48" i="4" s="1"/>
  <c r="E43" i="4"/>
  <c r="D43" i="4" s="1"/>
  <c r="E55" i="4"/>
  <c r="E56" i="4"/>
  <c r="G56" i="4"/>
  <c r="G57" i="4"/>
  <c r="F57" i="4" s="1"/>
  <c r="I57" i="4"/>
  <c r="H57" i="4" s="1"/>
  <c r="E59" i="4"/>
  <c r="K55" i="4"/>
  <c r="E42" i="4"/>
  <c r="I46" i="4"/>
  <c r="E52" i="4"/>
  <c r="D52" i="4" s="1"/>
  <c r="G48" i="4"/>
  <c r="F48" i="4" s="1"/>
  <c r="E57" i="4"/>
  <c r="D57" i="4" s="1"/>
  <c r="I55" i="4"/>
  <c r="E61" i="4"/>
  <c r="D61" i="4" s="1"/>
  <c r="L58" i="4"/>
  <c r="E44" i="4" l="1"/>
  <c r="F49" i="4"/>
  <c r="H58" i="4"/>
  <c r="J58" i="4"/>
  <c r="E49" i="4"/>
  <c r="E53" i="4"/>
  <c r="D62" i="4"/>
  <c r="K58" i="4"/>
  <c r="I58" i="4"/>
  <c r="F58" i="4"/>
  <c r="E62" i="4"/>
  <c r="H49" i="4"/>
  <c r="D58" i="4"/>
  <c r="M58" i="4"/>
  <c r="I49" i="4"/>
  <c r="D49" i="4"/>
  <c r="E58" i="4"/>
</calcChain>
</file>

<file path=xl/sharedStrings.xml><?xml version="1.0" encoding="utf-8"?>
<sst xmlns="http://schemas.openxmlformats.org/spreadsheetml/2006/main" count="2320" uniqueCount="1407">
  <si>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</si>
  <si>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</si>
  <si>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</si>
  <si>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</si>
  <si>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</si>
  <si>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</si>
  <si>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</si>
  <si>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</si>
  <si>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</si>
  <si>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</si>
  <si>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</si>
  <si>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</si>
  <si>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</si>
  <si>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</si>
  <si>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</si>
  <si>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</si>
  <si>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</si>
  <si>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</si>
  <si>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</si>
  <si>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</si>
  <si>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</si>
  <si>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</si>
  <si>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</si>
  <si>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</si>
  <si>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</si>
  <si>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</si>
  <si>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</si>
  <si>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</si>
  <si>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</si>
  <si>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</si>
  <si>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</si>
  <si>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</si>
  <si>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</si>
  <si>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</si>
  <si>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</si>
  <si>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</si>
  <si>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</si>
  <si>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</si>
  <si>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</si>
  <si>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</si>
  <si>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</si>
  <si>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</si>
  <si>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</si>
  <si>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</si>
  <si>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</si>
  <si>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</si>
  <si>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</si>
  <si>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</si>
  <si>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</si>
  <si>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</si>
  <si>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</si>
  <si>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</si>
  <si>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</si>
  <si>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</si>
  <si>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</si>
  <si>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</si>
  <si>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</si>
  <si>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</si>
  <si>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</si>
  <si>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</si>
  <si>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</si>
  <si>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</si>
  <si>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</si>
  <si>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</si>
  <si>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</si>
  <si>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</si>
  <si>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</si>
  <si>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</si>
  <si>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</si>
  <si>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</si>
  <si>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</si>
  <si>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</si>
  <si>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</si>
  <si>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</si>
  <si>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</si>
  <si>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</si>
  <si>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</si>
  <si>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</si>
  <si>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</si>
  <si>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</si>
  <si>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</si>
  <si>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</si>
  <si>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</si>
  <si>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</si>
  <si>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</si>
  <si>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</si>
  <si>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</si>
  <si>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</si>
  <si>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</si>
  <si>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</si>
  <si>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</si>
  <si>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</si>
  <si>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</si>
  <si>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</si>
  <si>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</si>
  <si>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</si>
  <si>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</si>
  <si>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</si>
  <si>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</si>
  <si>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</si>
  <si>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</si>
  <si>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</si>
  <si>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</si>
  <si>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</si>
  <si>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</si>
  <si>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</si>
  <si>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</si>
  <si>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</si>
  <si>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</si>
  <si>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</si>
  <si>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</si>
  <si>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</si>
  <si>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</si>
  <si>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</si>
  <si>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</si>
  <si>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</si>
  <si>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</si>
  <si>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</si>
  <si>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</si>
  <si>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</si>
  <si>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</si>
  <si>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</si>
  <si>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</si>
  <si>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</si>
  <si>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</si>
  <si>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</si>
  <si>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</si>
  <si>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</si>
  <si>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</si>
  <si>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</si>
  <si>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</si>
  <si>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</si>
  <si>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</si>
  <si>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</si>
  <si>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</si>
  <si>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</si>
  <si>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</si>
  <si>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</si>
  <si>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</si>
  <si>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</si>
  <si>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</si>
  <si>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</si>
  <si>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</si>
  <si>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</si>
  <si>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</si>
  <si>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</si>
  <si>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</si>
  <si>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</si>
  <si>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</si>
  <si>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</si>
  <si>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</si>
  <si>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</si>
  <si>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</si>
  <si>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</si>
  <si>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</si>
  <si>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</si>
  <si>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</si>
  <si>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</si>
  <si>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</si>
  <si>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</si>
  <si>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</si>
  <si>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</si>
  <si>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</si>
  <si>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</si>
  <si>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</si>
  <si>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</si>
  <si>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</si>
  <si>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</si>
  <si>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</si>
  <si>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</si>
  <si>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</si>
  <si>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</si>
  <si>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</si>
  <si>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</si>
  <si>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</si>
  <si>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</si>
  <si>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</si>
  <si>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</si>
  <si>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</si>
  <si>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</si>
  <si>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</si>
  <si>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</si>
  <si>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</si>
  <si>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</si>
  <si>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</si>
  <si>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</si>
  <si>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</si>
  <si>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</si>
  <si>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</si>
  <si>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</si>
  <si>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</si>
  <si>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</si>
  <si>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</si>
  <si>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</si>
  <si>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</si>
  <si>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</si>
  <si>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</si>
  <si>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</si>
  <si>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</si>
  <si>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</si>
  <si>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</si>
  <si>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</si>
  <si>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</si>
  <si>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</si>
  <si>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</si>
  <si>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</si>
  <si>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</si>
  <si>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</si>
  <si>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</si>
  <si>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</si>
  <si>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</si>
  <si>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</si>
  <si>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</si>
  <si>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</si>
  <si>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</si>
  <si>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</si>
  <si>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</si>
  <si>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</si>
  <si>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</si>
  <si>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</si>
  <si>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</si>
  <si>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</si>
  <si>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</si>
  <si>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</si>
  <si>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</si>
  <si>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</si>
  <si>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</si>
  <si>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</si>
  <si>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</si>
  <si>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</si>
  <si>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</si>
  <si>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</si>
  <si>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</si>
  <si>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</si>
  <si>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</si>
  <si>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</si>
  <si>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</si>
  <si>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</si>
  <si>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</si>
  <si>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</si>
  <si>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</si>
  <si>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</si>
  <si>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</si>
  <si>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</si>
  <si>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</si>
  <si>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</si>
  <si>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</si>
  <si>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</si>
  <si>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</si>
  <si>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</si>
  <si>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</si>
  <si>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</si>
  <si>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</si>
  <si>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</si>
  <si>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</si>
  <si>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</si>
  <si>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</si>
  <si>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</si>
  <si>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</si>
  <si>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</si>
  <si>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</si>
  <si>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</si>
  <si>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</si>
  <si>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</si>
  <si>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</si>
  <si>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</si>
  <si>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</si>
  <si>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</si>
  <si>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</si>
  <si>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</si>
  <si>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</si>
  <si>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</si>
  <si>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</si>
  <si>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</si>
  <si>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</si>
  <si>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</si>
  <si>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</si>
  <si>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</si>
  <si>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</si>
  <si>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</si>
  <si>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</si>
  <si>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</si>
  <si>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</si>
  <si>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</si>
  <si>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</si>
  <si>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</si>
  <si>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</si>
  <si>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</si>
  <si>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</si>
  <si>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</si>
  <si>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</si>
  <si>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</si>
  <si>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</si>
  <si>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</si>
  <si>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</si>
  <si>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</si>
  <si>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</si>
  <si>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</si>
  <si>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</si>
  <si>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</si>
  <si>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</si>
  <si>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</si>
  <si>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</si>
  <si>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</si>
  <si>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</si>
  <si>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</si>
  <si>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</si>
  <si>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</si>
  <si>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</si>
  <si>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</si>
  <si>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</si>
  <si>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</si>
  <si>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</si>
  <si>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</si>
  <si>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</si>
  <si>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</si>
  <si>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</si>
  <si>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</si>
  <si>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</si>
  <si>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</si>
  <si>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</si>
  <si>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</si>
  <si>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</si>
  <si>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</si>
  <si>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</si>
  <si>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</si>
  <si>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</si>
  <si>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</si>
  <si>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</si>
  <si>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</si>
  <si>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</si>
  <si>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</si>
  <si>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</si>
  <si>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</si>
  <si>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</si>
  <si>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</si>
  <si>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</si>
  <si>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</si>
  <si>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</si>
  <si>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</si>
  <si>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</si>
  <si>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</si>
  <si>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</si>
  <si>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</si>
  <si>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</si>
  <si>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</si>
  <si>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</si>
  <si>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</si>
  <si>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</si>
  <si>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</si>
  <si>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</si>
  <si>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</si>
  <si>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</si>
  <si>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</si>
  <si>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</si>
  <si>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</si>
  <si>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</si>
  <si>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</si>
  <si>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</si>
  <si>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</si>
  <si>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</si>
  <si>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</si>
  <si>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</si>
  <si>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</si>
  <si>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</si>
  <si>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</si>
  <si>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</si>
  <si>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</si>
  <si>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</si>
  <si>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</si>
  <si>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</si>
  <si>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</si>
  <si>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</si>
  <si>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</si>
  <si>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</si>
  <si>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</si>
  <si>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</si>
  <si>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</si>
  <si>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</si>
  <si>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</si>
  <si>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</si>
  <si>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</si>
  <si>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</si>
  <si>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</si>
  <si>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</si>
  <si>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</si>
  <si>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</si>
  <si>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</si>
  <si>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</si>
  <si>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</si>
  <si>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</si>
  <si>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</si>
  <si>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</si>
  <si>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</si>
  <si>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</si>
  <si>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</si>
  <si>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</si>
  <si>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</si>
  <si>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</si>
  <si>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</si>
  <si>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</si>
  <si>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</si>
  <si>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</si>
  <si>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</si>
  <si>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</si>
  <si>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</si>
  <si>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</si>
  <si>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</si>
  <si>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</si>
  <si>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</si>
  <si>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</si>
  <si>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</si>
  <si>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</si>
  <si>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</si>
  <si>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</si>
  <si>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</si>
  <si>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</si>
  <si>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</si>
  <si>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</si>
  <si>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</si>
  <si>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</si>
  <si>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</si>
  <si>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</si>
  <si>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</si>
  <si>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</si>
  <si>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</si>
  <si>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</si>
  <si>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</si>
  <si>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</si>
  <si>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</si>
  <si>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</si>
  <si>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</si>
  <si>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</si>
  <si>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</si>
  <si>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</si>
  <si>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</si>
  <si>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</si>
  <si>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</si>
  <si>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</si>
  <si>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</si>
  <si>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</si>
  <si>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</si>
  <si>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</si>
  <si>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</si>
  <si>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</si>
  <si>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</si>
  <si>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</si>
  <si>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</si>
  <si>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</si>
  <si>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</si>
  <si>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</si>
  <si>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</si>
  <si>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</si>
  <si>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</si>
  <si>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</si>
  <si>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</si>
  <si>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</si>
  <si>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</si>
  <si>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</si>
  <si>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</si>
  <si>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</si>
  <si>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</si>
  <si>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</si>
  <si>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</si>
  <si>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</si>
  <si>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</si>
  <si>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</si>
  <si>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</si>
  <si>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</si>
  <si>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</si>
  <si>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</si>
  <si>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</si>
  <si>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</si>
  <si>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</si>
  <si>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</si>
  <si>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</si>
  <si>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</si>
  <si>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</si>
  <si>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</si>
  <si>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</si>
  <si>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</si>
  <si>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</si>
  <si>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</si>
  <si>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</si>
  <si>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</si>
  <si>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</si>
  <si>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</si>
  <si>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</si>
  <si>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</si>
  <si>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</si>
  <si>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</si>
  <si>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</si>
  <si>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</si>
  <si>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</si>
  <si>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</si>
  <si>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</si>
  <si>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</si>
  <si>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</si>
  <si>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</si>
  <si>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</si>
  <si>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</si>
  <si>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</si>
  <si>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</si>
  <si>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</si>
  <si>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</si>
  <si>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</si>
  <si>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</si>
  <si>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</si>
  <si>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</si>
  <si>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</si>
  <si>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</si>
  <si>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</si>
  <si>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</si>
  <si>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</si>
  <si>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</si>
  <si>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</si>
  <si>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</si>
  <si>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</si>
  <si>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</si>
  <si>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</si>
  <si>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</si>
  <si>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</si>
  <si>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</si>
  <si>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</si>
  <si>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</si>
  <si>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</si>
  <si>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</si>
  <si>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</si>
  <si>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</si>
  <si>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</si>
  <si>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</si>
  <si>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</si>
  <si>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</si>
  <si>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</si>
  <si>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</si>
  <si>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</si>
  <si>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</si>
  <si>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</si>
  <si>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</si>
  <si>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</si>
  <si>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</si>
  <si>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</si>
  <si>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</si>
  <si>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</si>
  <si>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</si>
  <si>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</si>
  <si>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</si>
  <si>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</si>
  <si>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</si>
  <si>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</si>
  <si>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</si>
  <si>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</si>
  <si>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</si>
  <si>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</si>
  <si>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</si>
  <si>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</si>
  <si>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</si>
  <si>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</si>
  <si>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</si>
  <si>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</si>
  <si>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</si>
  <si>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</si>
  <si>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</si>
  <si>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</si>
  <si>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</si>
  <si>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</si>
  <si>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</si>
  <si>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</si>
  <si>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</si>
  <si>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</si>
  <si>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</si>
  <si>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</si>
  <si>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</si>
  <si>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</si>
  <si>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</si>
  <si>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</si>
  <si>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</si>
  <si>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</si>
  <si>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</si>
  <si>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</si>
  <si>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</si>
  <si>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</si>
  <si>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</si>
  <si>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</si>
  <si>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</si>
  <si>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</si>
  <si>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</si>
  <si>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</si>
  <si>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</si>
  <si>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</si>
  <si>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</si>
  <si>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</si>
  <si>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</si>
  <si>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</si>
  <si>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</si>
  <si>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</si>
  <si>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</si>
  <si>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</si>
  <si>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</si>
  <si>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</si>
  <si>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</si>
  <si>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</si>
  <si>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</si>
  <si>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</si>
  <si>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</si>
  <si>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</si>
  <si>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</si>
  <si>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</si>
  <si>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</si>
  <si>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</si>
  <si>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</si>
  <si>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</si>
  <si>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</si>
  <si>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</si>
  <si>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</si>
  <si>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</si>
  <si>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</si>
  <si>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</si>
  <si>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</si>
  <si>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</si>
  <si>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</si>
  <si>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</si>
  <si>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</si>
  <si>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</si>
  <si>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</si>
  <si>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</si>
  <si>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</si>
  <si>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</si>
  <si>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</si>
  <si>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</si>
  <si>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</si>
  <si>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</si>
  <si>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</si>
  <si>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</si>
  <si>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</si>
  <si>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</si>
  <si>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</si>
  <si>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</si>
  <si>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</si>
  <si>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</si>
  <si>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</si>
  <si>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</si>
  <si>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</si>
  <si>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</si>
  <si>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</si>
  <si>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</si>
  <si>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</si>
  <si>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</si>
  <si>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</si>
  <si>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</si>
  <si>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</si>
  <si>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</si>
  <si>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</si>
  <si>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</si>
  <si>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</si>
  <si>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</si>
  <si>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</si>
  <si>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</si>
  <si>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</si>
  <si>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</si>
  <si>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</si>
  <si>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</si>
  <si>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</si>
  <si>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</si>
  <si>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</si>
  <si>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</si>
  <si>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</si>
  <si>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</si>
  <si>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</si>
  <si>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</si>
  <si>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</si>
  <si>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</si>
  <si>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</si>
  <si>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</si>
  <si>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</si>
  <si>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</si>
  <si>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</si>
  <si>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</si>
  <si>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</si>
  <si>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</si>
  <si>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</si>
  <si>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</si>
  <si>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</si>
  <si>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</si>
  <si>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</si>
  <si>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</si>
  <si>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</si>
  <si>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</si>
  <si>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</si>
  <si>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</si>
  <si>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</si>
  <si>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</si>
  <si>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</si>
  <si>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</si>
  <si>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</si>
  <si>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</si>
  <si>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</si>
  <si>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</si>
  <si>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</si>
  <si>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</si>
  <si>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</si>
  <si>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</si>
  <si>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</si>
  <si>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</si>
  <si>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</si>
  <si>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</si>
  <si>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</si>
  <si>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</si>
  <si>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</si>
  <si>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</si>
  <si>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</si>
  <si>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</si>
  <si>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</si>
  <si>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</si>
  <si>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</si>
  <si>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</si>
  <si>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</si>
  <si>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</si>
  <si>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</si>
  <si>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</si>
  <si>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</si>
  <si>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</si>
  <si>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</si>
  <si>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</si>
  <si>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</si>
  <si>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</si>
  <si>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</si>
  <si>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</si>
  <si>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</si>
  <si>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</si>
  <si>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</si>
  <si>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</si>
  <si>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</si>
  <si>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</si>
  <si>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</si>
  <si>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</si>
  <si>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</si>
  <si>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</si>
  <si>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</si>
  <si>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</si>
  <si>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</si>
  <si>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</si>
  <si>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</si>
  <si>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</si>
  <si>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</si>
  <si>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</si>
  <si>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</si>
  <si>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</si>
  <si>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</si>
  <si>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</si>
  <si>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</si>
  <si>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</si>
  <si>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</si>
  <si>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</si>
  <si>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</si>
  <si>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</si>
  <si>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</si>
  <si>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</si>
  <si>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</si>
  <si>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</si>
  <si>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</si>
  <si>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</si>
  <si>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</si>
  <si>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</si>
  <si>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</si>
  <si>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</si>
  <si>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</si>
  <si>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</si>
  <si>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</si>
  <si>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</si>
  <si>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</si>
  <si>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</si>
  <si>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</si>
  <si>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</si>
  <si>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</si>
  <si>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</si>
  <si>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</si>
  <si>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</si>
  <si>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</si>
  <si>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</si>
  <si>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</si>
  <si>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</si>
  <si>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</si>
  <si>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</si>
  <si>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</si>
  <si>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</si>
  <si>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</si>
  <si>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</si>
  <si>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</si>
  <si>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</si>
  <si>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</si>
  <si>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</si>
  <si>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</si>
  <si>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</si>
  <si>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</si>
  <si>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</si>
  <si>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</si>
  <si>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</si>
  <si>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</si>
  <si>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</si>
  <si>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</si>
  <si>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</si>
  <si>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</si>
  <si>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</si>
  <si>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</si>
  <si>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</si>
  <si>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</si>
  <si>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</si>
  <si>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</si>
  <si>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</si>
  <si>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</si>
  <si>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</si>
  <si>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</si>
  <si>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</si>
  <si>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</si>
  <si>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</si>
  <si>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</si>
  <si>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</si>
  <si>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</si>
  <si>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</si>
  <si>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</si>
  <si>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</si>
  <si>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</si>
  <si>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</si>
  <si>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</si>
  <si>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</si>
  <si>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</si>
  <si>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</si>
  <si>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</si>
  <si>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</si>
  <si>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</si>
  <si>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</si>
  <si>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</si>
  <si>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</si>
  <si>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</si>
  <si>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</si>
  <si>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</si>
  <si>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</si>
  <si>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</si>
  <si>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</si>
  <si>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</si>
  <si>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</si>
  <si>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</si>
  <si>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</si>
  <si>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</si>
  <si>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</si>
  <si>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</si>
  <si>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</si>
  <si>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</si>
  <si>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</si>
  <si>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</si>
  <si>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</si>
  <si>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</si>
  <si>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</si>
  <si>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</si>
  <si>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</si>
  <si>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</si>
  <si>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</si>
  <si>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</si>
  <si>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</si>
  <si>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</si>
  <si>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</si>
  <si>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</si>
  <si>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</si>
  <si>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</si>
  <si>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</si>
  <si>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</si>
  <si>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</si>
  <si>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</si>
  <si>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</si>
  <si>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</si>
  <si>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</si>
  <si>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</si>
  <si>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</si>
  <si>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</si>
  <si>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</si>
  <si>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</si>
  <si>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</si>
  <si>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</si>
  <si>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</si>
  <si>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</si>
  <si>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</si>
  <si>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</si>
  <si>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</si>
  <si>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</si>
  <si>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</si>
  <si>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</si>
  <si>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</si>
  <si>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</si>
  <si>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</si>
  <si>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</si>
  <si>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</si>
  <si>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</si>
  <si>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</si>
  <si>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</si>
  <si>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</si>
  <si>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</si>
  <si>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</si>
  <si>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</si>
  <si>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</si>
  <si>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</si>
  <si>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</si>
  <si>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</si>
  <si>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</si>
  <si>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</si>
  <si>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</si>
  <si>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</si>
  <si>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</si>
  <si>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</si>
  <si>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</si>
  <si>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</si>
  <si>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</si>
  <si>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</si>
  <si>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</si>
  <si>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</si>
  <si>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</si>
  <si>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</si>
  <si>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</si>
  <si>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</si>
  <si>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</si>
  <si>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</si>
  <si>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</si>
  <si>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</si>
  <si>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</si>
  <si>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</si>
  <si>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</si>
  <si>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</si>
  <si>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</si>
  <si>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</si>
  <si>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</si>
  <si>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</si>
  <si>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</si>
  <si>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</si>
  <si>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</si>
  <si>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</si>
  <si>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</si>
  <si>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</si>
  <si>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</si>
  <si>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</si>
  <si>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</si>
  <si>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</si>
  <si>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</si>
  <si>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</si>
  <si>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</si>
  <si>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</si>
  <si>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</si>
  <si>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</si>
  <si>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</si>
  <si>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</si>
  <si>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</si>
  <si>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</si>
  <si>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</si>
  <si>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</si>
  <si>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</si>
  <si>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</si>
  <si>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</si>
  <si>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</si>
  <si>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</si>
  <si>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</si>
  <si>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</si>
  <si>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</si>
  <si>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</si>
  <si>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</si>
  <si>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</si>
  <si>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</si>
  <si>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</si>
  <si>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</si>
  <si>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</si>
  <si>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</si>
  <si>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</si>
  <si>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</si>
  <si>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</si>
  <si>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</si>
  <si>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</si>
  <si>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</si>
  <si>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</si>
  <si>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</si>
  <si>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</si>
  <si>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</si>
  <si>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</si>
  <si>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</si>
  <si>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</si>
  <si>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</si>
  <si>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</si>
  <si>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</si>
  <si>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</si>
  <si>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</si>
  <si>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</si>
  <si>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</si>
  <si>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</si>
  <si>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</si>
  <si>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</si>
  <si>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</si>
  <si>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</si>
  <si>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</si>
  <si>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</si>
  <si>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</si>
  <si>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</si>
  <si>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</si>
  <si>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</si>
  <si>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</si>
  <si>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</si>
  <si>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</si>
  <si>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</si>
  <si>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</si>
  <si>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</si>
  <si>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</si>
  <si>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</si>
  <si>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</si>
  <si>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</si>
  <si>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</si>
  <si>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</si>
  <si>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</si>
  <si>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</si>
  <si>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</si>
  <si>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</si>
  <si>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</si>
  <si>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</si>
  <si>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</si>
  <si>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</si>
  <si>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</si>
  <si>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</si>
  <si>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</si>
  <si>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</si>
  <si>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</si>
  <si>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</si>
  <si>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</si>
  <si>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</si>
  <si>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</si>
  <si>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</si>
  <si>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</si>
  <si>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</si>
  <si>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</si>
  <si>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</si>
  <si>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</si>
  <si>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</si>
  <si>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</si>
  <si>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</si>
  <si>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</si>
  <si>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</si>
  <si>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</si>
  <si>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</si>
  <si>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</si>
  <si>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</si>
  <si>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</si>
  <si>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</si>
  <si>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</si>
  <si>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</si>
  <si>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</si>
  <si>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</si>
  <si>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</si>
  <si>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</si>
  <si>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</si>
  <si>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</si>
  <si>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</si>
  <si>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</si>
  <si>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</si>
  <si>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</si>
  <si>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</si>
  <si>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</si>
  <si>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</si>
  <si>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</si>
  <si>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</si>
  <si>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</si>
  <si>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</si>
  <si>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</si>
  <si>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</si>
  <si>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</si>
  <si>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</si>
  <si>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</si>
  <si>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</si>
  <si>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</si>
  <si>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</si>
  <si>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</si>
  <si>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</si>
  <si>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</si>
  <si>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</si>
  <si>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</si>
  <si>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</si>
  <si>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</si>
  <si>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</si>
  <si>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</si>
  <si>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</si>
  <si>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</si>
  <si>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</si>
  <si>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</si>
  <si>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</si>
  <si>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</si>
  <si>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</si>
  <si>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</si>
  <si>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</si>
  <si>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</si>
  <si>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</si>
  <si>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</si>
  <si>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</si>
  <si>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</si>
  <si>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</si>
  <si>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</si>
  <si>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</si>
  <si>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</si>
  <si>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</si>
  <si>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</si>
  <si>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</si>
  <si>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</si>
  <si>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</si>
  <si>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</si>
  <si>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</si>
  <si>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</si>
  <si>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</si>
  <si>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</si>
  <si>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</si>
  <si>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</si>
  <si>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</si>
  <si>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</si>
  <si>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</si>
  <si>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</si>
  <si>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</si>
  <si>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</si>
  <si>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</si>
  <si>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</si>
  <si>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</si>
  <si>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</si>
  <si>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</si>
  <si>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</si>
  <si>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</si>
  <si>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</si>
  <si>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</si>
  <si>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</si>
  <si>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</si>
  <si>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</si>
  <si>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</si>
  <si>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</si>
  <si>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</si>
  <si>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</si>
  <si>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</si>
  <si>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</si>
  <si>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</si>
  <si>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</si>
  <si>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</si>
  <si>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</si>
  <si>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</si>
  <si>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</si>
  <si>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</si>
  <si>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</si>
  <si>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</si>
  <si>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</si>
  <si>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</si>
  <si>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</si>
  <si>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</si>
  <si>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</si>
  <si>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</si>
  <si>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</si>
  <si>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</si>
  <si>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</si>
  <si>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</si>
  <si>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</si>
  <si>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</si>
  <si>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</si>
  <si>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</si>
  <si>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</si>
  <si>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</si>
  <si>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</si>
  <si>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</si>
  <si>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</si>
  <si>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</si>
  <si>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</si>
  <si>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</si>
  <si>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</si>
  <si>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</si>
  <si>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</si>
  <si>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</si>
  <si>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</si>
  <si>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</si>
  <si>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</si>
  <si>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</si>
  <si>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</si>
  <si>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</si>
  <si>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</si>
  <si>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</si>
  <si>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</si>
  <si>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</si>
  <si>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</si>
  <si>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</si>
  <si>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</si>
  <si>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</si>
  <si>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</si>
  <si>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</si>
  <si>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</si>
  <si>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</si>
  <si>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</si>
  <si>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</si>
  <si>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</si>
  <si>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</si>
  <si>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</si>
  <si>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</si>
  <si>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</si>
  <si>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</si>
  <si>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</si>
  <si>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</si>
  <si>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</si>
  <si>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</si>
  <si>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</si>
  <si>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</si>
  <si>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</si>
  <si>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</si>
  <si>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</si>
  <si>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</si>
  <si>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</si>
  <si>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</si>
  <si>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</si>
  <si>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</si>
  <si>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</si>
  <si>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</si>
  <si>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</si>
  <si>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</si>
  <si>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</si>
  <si>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</si>
  <si>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</si>
  <si>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</si>
  <si>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</si>
  <si>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</si>
  <si>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</si>
  <si>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</si>
  <si>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</si>
  <si>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</si>
  <si>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</si>
  <si>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</si>
  <si>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</si>
  <si>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</si>
  <si>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</si>
  <si>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</si>
  <si>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</si>
  <si>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</si>
  <si>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</si>
  <si>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</si>
  <si>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</si>
  <si>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</si>
  <si>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</si>
  <si>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</si>
  <si>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</si>
  <si>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</si>
  <si>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</si>
  <si>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</si>
  <si>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</si>
  <si>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</si>
  <si>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</si>
  <si>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</si>
  <si>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</si>
  <si>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</si>
  <si>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</si>
  <si>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</si>
  <si>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</si>
  <si>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</si>
  <si>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</si>
  <si>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</si>
  <si>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</si>
  <si>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</si>
  <si>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</si>
  <si>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</si>
  <si>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</si>
  <si>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</si>
  <si>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</si>
  <si>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</si>
  <si>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</si>
  <si>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</si>
  <si>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</si>
  <si>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</si>
  <si>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</si>
  <si>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</si>
  <si>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</si>
  <si>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</si>
  <si>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</si>
  <si>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</si>
  <si>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</si>
  <si>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</si>
  <si>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</si>
  <si>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</si>
  <si>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</si>
  <si>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</si>
  <si>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</si>
  <si>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</si>
  <si>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</si>
  <si>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</si>
  <si>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</si>
  <si>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</si>
  <si>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</si>
  <si>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</si>
  <si>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</si>
  <si>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</si>
  <si>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</si>
  <si>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</si>
  <si>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</si>
  <si>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</si>
  <si>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</si>
  <si>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</si>
  <si>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</si>
  <si>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</si>
  <si>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</si>
  <si>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</si>
  <si>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</si>
  <si>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</si>
  <si>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</si>
  <si>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</si>
  <si>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</si>
  <si>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</si>
  <si>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</si>
  <si>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</si>
  <si>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</si>
  <si>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</si>
  <si>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</si>
  <si>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</si>
  <si>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</si>
  <si>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</si>
  <si>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</si>
  <si>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</si>
  <si>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</si>
  <si>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</si>
  <si>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</si>
  <si>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</si>
  <si>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</si>
  <si>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</si>
  <si>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</si>
  <si>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</si>
  <si>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</si>
  <si>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</si>
  <si>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</si>
  <si>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</si>
  <si>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</si>
  <si>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</si>
  <si>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</si>
  <si>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</si>
  <si>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</si>
  <si>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</si>
  <si>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</si>
  <si>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</si>
  <si>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</si>
  <si>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</si>
  <si>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</si>
  <si>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</si>
  <si>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</si>
  <si>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</si>
  <si>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</si>
  <si>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</si>
  <si>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</si>
  <si>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</si>
  <si>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</si>
  <si>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</si>
  <si>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</si>
  <si>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</si>
  <si>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</si>
  <si>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</si>
  <si>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</si>
  <si>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</si>
  <si>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</si>
  <si>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</si>
  <si>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</si>
  <si>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</si>
  <si>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</si>
  <si>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</si>
  <si>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</si>
  <si>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</si>
  <si>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</si>
  <si>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</si>
  <si>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</si>
  <si>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</si>
  <si>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</si>
  <si>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</si>
  <si>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</si>
  <si>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</si>
  <si>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</si>
  <si>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</si>
  <si>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</si>
  <si>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</si>
  <si>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</si>
  <si>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</si>
  <si>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</si>
  <si>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</si>
  <si>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</si>
  <si>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</si>
  <si>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</si>
  <si>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</si>
  <si>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</si>
  <si>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</si>
  <si>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</si>
  <si>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Мұрат  Аңсар</t>
  </si>
  <si>
    <t>Абдибек Айсезім</t>
  </si>
  <si>
    <t>Солтанияз Нұрәли</t>
  </si>
  <si>
    <t>Қадыр Аяжан</t>
  </si>
  <si>
    <t>Амантай Мирас</t>
  </si>
  <si>
    <t>Қорқытбай Алдияр</t>
  </si>
  <si>
    <t>Серік  Данелия</t>
  </si>
  <si>
    <t>Дандерфер Вероника</t>
  </si>
  <si>
    <t>Абай Ерасыл</t>
  </si>
  <si>
    <t>Мәуленберді  Даяна</t>
  </si>
  <si>
    <t>Додайхан Аяжан</t>
  </si>
  <si>
    <t>Пайзада Аяла</t>
  </si>
  <si>
    <t>Асылбек  Айлин</t>
  </si>
  <si>
    <t>Бахытжан Оразалы</t>
  </si>
  <si>
    <t>Айтуған    Айдана</t>
  </si>
  <si>
    <t>Жантөре   Арслан</t>
  </si>
  <si>
    <t>Манат Сұлтан</t>
  </si>
  <si>
    <t>Берлан   Фатима</t>
  </si>
  <si>
    <t>Марат   Даяна</t>
  </si>
  <si>
    <t>Охонов Имран</t>
  </si>
  <si>
    <t xml:space="preserve">                                  Оқу жылы: 2025                              Топ: Балдәурен               Өткізу кезеңі:  Қортынды       Өткізу мерзімі: Мамыр</t>
  </si>
  <si>
    <t>Лысков  Михаил</t>
  </si>
  <si>
    <t>Бахытжан Оразәлі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</si>
</sst>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1379</v>
      </c>
      <c r="DN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3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99999999999999" hidden="1" customHeight="1" x14ac:dyDescent="0.3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2"/>
      <c r="B11" s="8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846</v>
      </c>
      <c r="AT11" s="71"/>
      <c r="AU11" s="71"/>
      <c r="AV11" s="71"/>
      <c r="AW11" s="71"/>
      <c r="AX11" s="71"/>
      <c r="AY11" s="71" t="s">
        <v>849</v>
      </c>
      <c r="AZ11" s="71"/>
      <c r="BA11" s="71"/>
      <c r="BB11" s="71"/>
      <c r="BC11" s="71"/>
      <c r="BD11" s="71"/>
      <c r="BE11" s="71"/>
      <c r="BF11" s="71"/>
      <c r="BG11" s="71"/>
      <c r="BH11" s="71" t="s">
        <v>846</v>
      </c>
      <c r="BI11" s="71"/>
      <c r="BJ11" s="71"/>
      <c r="BK11" s="71"/>
      <c r="BL11" s="71"/>
      <c r="BM11" s="71"/>
      <c r="BN11" s="71" t="s">
        <v>849</v>
      </c>
      <c r="BO11" s="71"/>
      <c r="BP11" s="71"/>
      <c r="BQ11" s="71"/>
      <c r="BR11" s="71"/>
      <c r="BS11" s="71"/>
      <c r="BT11" s="71"/>
      <c r="BU11" s="71"/>
      <c r="BV11" s="71"/>
      <c r="BW11" s="71" t="s">
        <v>846</v>
      </c>
      <c r="BX11" s="71"/>
      <c r="BY11" s="71"/>
      <c r="BZ11" s="71"/>
      <c r="CA11" s="71"/>
      <c r="CB11" s="71"/>
      <c r="CC11" s="71" t="s">
        <v>849</v>
      </c>
      <c r="CD11" s="71"/>
      <c r="CE11" s="71"/>
      <c r="CF11" s="71"/>
      <c r="CG11" s="71"/>
      <c r="CH11" s="71"/>
      <c r="CI11" s="71" t="s">
        <v>846</v>
      </c>
      <c r="CJ11" s="71"/>
      <c r="CK11" s="71"/>
      <c r="CL11" s="71"/>
      <c r="CM11" s="71"/>
      <c r="CN11" s="71"/>
      <c r="CO11" s="71"/>
      <c r="CP11" s="71"/>
      <c r="CQ11" s="71"/>
      <c r="CR11" s="71" t="s">
        <v>849</v>
      </c>
      <c r="CS11" s="71"/>
      <c r="CT11" s="71"/>
      <c r="CU11" s="71"/>
      <c r="CV11" s="71"/>
      <c r="CW11" s="71"/>
      <c r="CX11" s="71"/>
      <c r="CY11" s="71"/>
      <c r="CZ11" s="71"/>
      <c r="DA11" s="71" t="s">
        <v>846</v>
      </c>
      <c r="DB11" s="71"/>
      <c r="DC11" s="71"/>
      <c r="DD11" s="71"/>
      <c r="DE11" s="71"/>
      <c r="DF11" s="71"/>
      <c r="DG11" s="71" t="s">
        <v>849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3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3">
      <c r="A13" s="82"/>
      <c r="B13" s="82"/>
      <c r="C13" s="81" t="s">
        <v>843</v>
      </c>
      <c r="D13" s="81"/>
      <c r="E13" s="81"/>
      <c r="F13" s="81" t="s">
        <v>1338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850</v>
      </c>
      <c r="Y13" s="81"/>
      <c r="Z13" s="81"/>
      <c r="AA13" s="81" t="s">
        <v>852</v>
      </c>
      <c r="AB13" s="81"/>
      <c r="AC13" s="81"/>
      <c r="AD13" s="81" t="s">
        <v>854</v>
      </c>
      <c r="AE13" s="81"/>
      <c r="AF13" s="81"/>
      <c r="AG13" s="81" t="s">
        <v>856</v>
      </c>
      <c r="AH13" s="81"/>
      <c r="AI13" s="81"/>
      <c r="AJ13" s="81" t="s">
        <v>858</v>
      </c>
      <c r="AK13" s="81"/>
      <c r="AL13" s="81"/>
      <c r="AM13" s="81" t="s">
        <v>862</v>
      </c>
      <c r="AN13" s="81"/>
      <c r="AO13" s="81"/>
      <c r="AP13" s="81" t="s">
        <v>863</v>
      </c>
      <c r="AQ13" s="81"/>
      <c r="AR13" s="81"/>
      <c r="AS13" s="81" t="s">
        <v>865</v>
      </c>
      <c r="AT13" s="81"/>
      <c r="AU13" s="81"/>
      <c r="AV13" s="81" t="s">
        <v>866</v>
      </c>
      <c r="AW13" s="81"/>
      <c r="AX13" s="81"/>
      <c r="AY13" s="81" t="s">
        <v>869</v>
      </c>
      <c r="AZ13" s="81"/>
      <c r="BA13" s="81"/>
      <c r="BB13" s="81" t="s">
        <v>870</v>
      </c>
      <c r="BC13" s="81"/>
      <c r="BD13" s="81"/>
      <c r="BE13" s="81" t="s">
        <v>873</v>
      </c>
      <c r="BF13" s="81"/>
      <c r="BG13" s="81"/>
      <c r="BH13" s="81" t="s">
        <v>874</v>
      </c>
      <c r="BI13" s="81"/>
      <c r="BJ13" s="81"/>
      <c r="BK13" s="81" t="s">
        <v>878</v>
      </c>
      <c r="BL13" s="81"/>
      <c r="BM13" s="81"/>
      <c r="BN13" s="81" t="s">
        <v>877</v>
      </c>
      <c r="BO13" s="81"/>
      <c r="BP13" s="81"/>
      <c r="BQ13" s="81" t="s">
        <v>879</v>
      </c>
      <c r="BR13" s="81"/>
      <c r="BS13" s="81"/>
      <c r="BT13" s="81" t="s">
        <v>880</v>
      </c>
      <c r="BU13" s="81"/>
      <c r="BV13" s="81"/>
      <c r="BW13" s="81" t="s">
        <v>882</v>
      </c>
      <c r="BX13" s="81"/>
      <c r="BY13" s="81"/>
      <c r="BZ13" s="81" t="s">
        <v>884</v>
      </c>
      <c r="CA13" s="81"/>
      <c r="CB13" s="81"/>
      <c r="CC13" s="81" t="s">
        <v>885</v>
      </c>
      <c r="CD13" s="81"/>
      <c r="CE13" s="81"/>
      <c r="CF13" s="81" t="s">
        <v>886</v>
      </c>
      <c r="CG13" s="81"/>
      <c r="CH13" s="81"/>
      <c r="CI13" s="81" t="s">
        <v>888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889</v>
      </c>
      <c r="CS13" s="81"/>
      <c r="CT13" s="81"/>
      <c r="CU13" s="81" t="s">
        <v>133</v>
      </c>
      <c r="CV13" s="81"/>
      <c r="CW13" s="81"/>
      <c r="CX13" s="81" t="s">
        <v>890</v>
      </c>
      <c r="CY13" s="81"/>
      <c r="CZ13" s="81"/>
      <c r="DA13" s="81" t="s">
        <v>891</v>
      </c>
      <c r="DB13" s="81"/>
      <c r="DC13" s="81"/>
      <c r="DD13" s="81" t="s">
        <v>895</v>
      </c>
      <c r="DE13" s="81"/>
      <c r="DF13" s="81"/>
      <c r="DG13" s="81" t="s">
        <v>897</v>
      </c>
      <c r="DH13" s="81"/>
      <c r="DI13" s="81"/>
      <c r="DJ13" s="81" t="s">
        <v>899</v>
      </c>
      <c r="DK13" s="81"/>
      <c r="DL13" s="81"/>
      <c r="DM13" s="81" t="s">
        <v>901</v>
      </c>
      <c r="DN13" s="81"/>
      <c r="DO13" s="81"/>
    </row>
    <row r="14" spans="1:254" ht="111.75" customHeight="1" x14ac:dyDescent="0.3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9" t="s">
        <v>839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1379</v>
      </c>
      <c r="DQ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3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3">
      <c r="A13" s="82"/>
      <c r="B13" s="82"/>
      <c r="C13" s="81" t="s">
        <v>904</v>
      </c>
      <c r="D13" s="81"/>
      <c r="E13" s="81"/>
      <c r="F13" s="81" t="s">
        <v>908</v>
      </c>
      <c r="G13" s="81"/>
      <c r="H13" s="81"/>
      <c r="I13" s="81" t="s">
        <v>909</v>
      </c>
      <c r="J13" s="81"/>
      <c r="K13" s="81"/>
      <c r="L13" s="81" t="s">
        <v>910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912</v>
      </c>
      <c r="V13" s="81"/>
      <c r="W13" s="81"/>
      <c r="X13" s="81" t="s">
        <v>913</v>
      </c>
      <c r="Y13" s="81"/>
      <c r="Z13" s="81"/>
      <c r="AA13" s="81" t="s">
        <v>914</v>
      </c>
      <c r="AB13" s="81"/>
      <c r="AC13" s="81"/>
      <c r="AD13" s="81" t="s">
        <v>916</v>
      </c>
      <c r="AE13" s="81"/>
      <c r="AF13" s="81"/>
      <c r="AG13" s="81" t="s">
        <v>918</v>
      </c>
      <c r="AH13" s="81"/>
      <c r="AI13" s="81"/>
      <c r="AJ13" s="81" t="s">
        <v>1324</v>
      </c>
      <c r="AK13" s="81"/>
      <c r="AL13" s="81"/>
      <c r="AM13" s="81" t="s">
        <v>923</v>
      </c>
      <c r="AN13" s="81"/>
      <c r="AO13" s="81"/>
      <c r="AP13" s="81" t="s">
        <v>924</v>
      </c>
      <c r="AQ13" s="81"/>
      <c r="AR13" s="81"/>
      <c r="AS13" s="81" t="s">
        <v>925</v>
      </c>
      <c r="AT13" s="81"/>
      <c r="AU13" s="81"/>
      <c r="AV13" s="81" t="s">
        <v>926</v>
      </c>
      <c r="AW13" s="81"/>
      <c r="AX13" s="81"/>
      <c r="AY13" s="81" t="s">
        <v>928</v>
      </c>
      <c r="AZ13" s="81"/>
      <c r="BA13" s="81"/>
      <c r="BB13" s="81" t="s">
        <v>929</v>
      </c>
      <c r="BC13" s="81"/>
      <c r="BD13" s="81"/>
      <c r="BE13" s="81" t="s">
        <v>930</v>
      </c>
      <c r="BF13" s="81"/>
      <c r="BG13" s="81"/>
      <c r="BH13" s="81" t="s">
        <v>931</v>
      </c>
      <c r="BI13" s="81"/>
      <c r="BJ13" s="81"/>
      <c r="BK13" s="81" t="s">
        <v>932</v>
      </c>
      <c r="BL13" s="81"/>
      <c r="BM13" s="81"/>
      <c r="BN13" s="81" t="s">
        <v>934</v>
      </c>
      <c r="BO13" s="81"/>
      <c r="BP13" s="81"/>
      <c r="BQ13" s="81" t="s">
        <v>935</v>
      </c>
      <c r="BR13" s="81"/>
      <c r="BS13" s="81"/>
      <c r="BT13" s="81" t="s">
        <v>937</v>
      </c>
      <c r="BU13" s="81"/>
      <c r="BV13" s="81"/>
      <c r="BW13" s="81" t="s">
        <v>939</v>
      </c>
      <c r="BX13" s="81"/>
      <c r="BY13" s="81"/>
      <c r="BZ13" s="81" t="s">
        <v>940</v>
      </c>
      <c r="CA13" s="81"/>
      <c r="CB13" s="81"/>
      <c r="CC13" s="81" t="s">
        <v>944</v>
      </c>
      <c r="CD13" s="81"/>
      <c r="CE13" s="81"/>
      <c r="CF13" s="81" t="s">
        <v>947</v>
      </c>
      <c r="CG13" s="81"/>
      <c r="CH13" s="81"/>
      <c r="CI13" s="81" t="s">
        <v>948</v>
      </c>
      <c r="CJ13" s="81"/>
      <c r="CK13" s="81"/>
      <c r="CL13" s="81" t="s">
        <v>949</v>
      </c>
      <c r="CM13" s="81"/>
      <c r="CN13" s="81"/>
      <c r="CO13" s="81" t="s">
        <v>950</v>
      </c>
      <c r="CP13" s="81"/>
      <c r="CQ13" s="81"/>
      <c r="CR13" s="81" t="s">
        <v>952</v>
      </c>
      <c r="CS13" s="81"/>
      <c r="CT13" s="81"/>
      <c r="CU13" s="81" t="s">
        <v>953</v>
      </c>
      <c r="CV13" s="81"/>
      <c r="CW13" s="81"/>
      <c r="CX13" s="81" t="s">
        <v>954</v>
      </c>
      <c r="CY13" s="81"/>
      <c r="CZ13" s="81"/>
      <c r="DA13" s="81" t="s">
        <v>955</v>
      </c>
      <c r="DB13" s="81"/>
      <c r="DC13" s="81"/>
      <c r="DD13" s="81" t="s">
        <v>956</v>
      </c>
      <c r="DE13" s="81"/>
      <c r="DF13" s="81"/>
      <c r="DG13" s="81" t="s">
        <v>957</v>
      </c>
      <c r="DH13" s="81"/>
      <c r="DI13" s="81"/>
      <c r="DJ13" s="81" t="s">
        <v>959</v>
      </c>
      <c r="DK13" s="81"/>
      <c r="DL13" s="81"/>
      <c r="DM13" s="81" t="s">
        <v>960</v>
      </c>
      <c r="DN13" s="81"/>
      <c r="DO13" s="81"/>
      <c r="DP13" s="81" t="s">
        <v>961</v>
      </c>
      <c r="DQ13" s="81"/>
      <c r="DR13" s="81"/>
    </row>
    <row r="14" spans="1:254" ht="83.25" customHeight="1" x14ac:dyDescent="0.3">
      <c r="A14" s="82"/>
      <c r="B14" s="8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9" t="s">
        <v>840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61" t="s">
        <v>811</v>
      </c>
      <c r="C43" s="62"/>
      <c r="D43" s="62"/>
      <c r="E43" s="63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2187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1379</v>
      </c>
      <c r="FJ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3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1021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6" hidden="1" x14ac:dyDescent="0.3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980</v>
      </c>
      <c r="V11" s="76"/>
      <c r="W11" s="76"/>
      <c r="X11" s="76" t="s">
        <v>981</v>
      </c>
      <c r="Y11" s="76"/>
      <c r="Z11" s="76"/>
      <c r="AA11" s="74" t="s">
        <v>982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1004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3">
      <c r="A12" s="82"/>
      <c r="B12" s="82"/>
      <c r="C12" s="81" t="s">
        <v>962</v>
      </c>
      <c r="D12" s="81"/>
      <c r="E12" s="81"/>
      <c r="F12" s="81" t="s">
        <v>966</v>
      </c>
      <c r="G12" s="81"/>
      <c r="H12" s="81"/>
      <c r="I12" s="81" t="s">
        <v>970</v>
      </c>
      <c r="J12" s="81"/>
      <c r="K12" s="81"/>
      <c r="L12" s="81" t="s">
        <v>974</v>
      </c>
      <c r="M12" s="81"/>
      <c r="N12" s="81"/>
      <c r="O12" s="81" t="s">
        <v>976</v>
      </c>
      <c r="P12" s="81"/>
      <c r="Q12" s="81"/>
      <c r="R12" s="81" t="s">
        <v>979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983</v>
      </c>
      <c r="AB12" s="81"/>
      <c r="AC12" s="81"/>
      <c r="AD12" s="81" t="s">
        <v>987</v>
      </c>
      <c r="AE12" s="81"/>
      <c r="AF12" s="81"/>
      <c r="AG12" s="81" t="s">
        <v>988</v>
      </c>
      <c r="AH12" s="81"/>
      <c r="AI12" s="81"/>
      <c r="AJ12" s="81" t="s">
        <v>992</v>
      </c>
      <c r="AK12" s="81"/>
      <c r="AL12" s="81"/>
      <c r="AM12" s="81" t="s">
        <v>996</v>
      </c>
      <c r="AN12" s="81"/>
      <c r="AO12" s="81"/>
      <c r="AP12" s="81" t="s">
        <v>1000</v>
      </c>
      <c r="AQ12" s="81"/>
      <c r="AR12" s="81"/>
      <c r="AS12" s="81" t="s">
        <v>1001</v>
      </c>
      <c r="AT12" s="81"/>
      <c r="AU12" s="81"/>
      <c r="AV12" s="81" t="s">
        <v>1005</v>
      </c>
      <c r="AW12" s="81"/>
      <c r="AX12" s="81"/>
      <c r="AY12" s="81" t="s">
        <v>1006</v>
      </c>
      <c r="AZ12" s="81"/>
      <c r="BA12" s="81"/>
      <c r="BB12" s="81" t="s">
        <v>1007</v>
      </c>
      <c r="BC12" s="81"/>
      <c r="BD12" s="81"/>
      <c r="BE12" s="81" t="s">
        <v>1008</v>
      </c>
      <c r="BF12" s="81"/>
      <c r="BG12" s="81"/>
      <c r="BH12" s="81" t="s">
        <v>1009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1013</v>
      </c>
      <c r="BR12" s="81"/>
      <c r="BS12" s="81"/>
      <c r="BT12" s="81" t="s">
        <v>1014</v>
      </c>
      <c r="BU12" s="81"/>
      <c r="BV12" s="81"/>
      <c r="BW12" s="81" t="s">
        <v>1015</v>
      </c>
      <c r="BX12" s="81"/>
      <c r="BY12" s="81"/>
      <c r="BZ12" s="81" t="s">
        <v>1016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1327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6" x14ac:dyDescent="0.3">
      <c r="A13" s="82"/>
      <c r="B13" s="8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9" t="s">
        <v>839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abSelected="1" workbookViewId="0">
      <selection activeCell="B16" sqref="B16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85" t="s">
        <v>1404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1379</v>
      </c>
      <c r="GQ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3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6" hidden="1" x14ac:dyDescent="0.3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3">
      <c r="A12" s="82"/>
      <c r="B12" s="82"/>
      <c r="C12" s="81" t="s">
        <v>1054</v>
      </c>
      <c r="D12" s="81"/>
      <c r="E12" s="81"/>
      <c r="F12" s="81" t="s">
        <v>1057</v>
      </c>
      <c r="G12" s="81"/>
      <c r="H12" s="81"/>
      <c r="I12" s="81" t="s">
        <v>1060</v>
      </c>
      <c r="J12" s="81"/>
      <c r="K12" s="81"/>
      <c r="L12" s="81" t="s">
        <v>538</v>
      </c>
      <c r="M12" s="81"/>
      <c r="N12" s="81"/>
      <c r="O12" s="81" t="s">
        <v>1063</v>
      </c>
      <c r="P12" s="81"/>
      <c r="Q12" s="81"/>
      <c r="R12" s="81" t="s">
        <v>1066</v>
      </c>
      <c r="S12" s="81"/>
      <c r="T12" s="81"/>
      <c r="U12" s="81" t="s">
        <v>1070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1075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1078</v>
      </c>
      <c r="AT12" s="81"/>
      <c r="AU12" s="81"/>
      <c r="AV12" s="81" t="s">
        <v>1328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1084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1091</v>
      </c>
      <c r="BX12" s="81"/>
      <c r="BY12" s="81"/>
      <c r="BZ12" s="81" t="s">
        <v>557</v>
      </c>
      <c r="CA12" s="81"/>
      <c r="CB12" s="81"/>
      <c r="CC12" s="81" t="s">
        <v>1095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1107</v>
      </c>
      <c r="DE12" s="81"/>
      <c r="DF12" s="81"/>
      <c r="DG12" s="81" t="s">
        <v>1110</v>
      </c>
      <c r="DH12" s="81"/>
      <c r="DI12" s="81"/>
      <c r="DJ12" s="81" t="s">
        <v>604</v>
      </c>
      <c r="DK12" s="81"/>
      <c r="DL12" s="81"/>
      <c r="DM12" s="81" t="s">
        <v>1114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1122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1133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1139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1144</v>
      </c>
      <c r="FJ12" s="81"/>
      <c r="FK12" s="81"/>
      <c r="FL12" s="81" t="s">
        <v>617</v>
      </c>
      <c r="FM12" s="81"/>
      <c r="FN12" s="81"/>
      <c r="FO12" s="81" t="s">
        <v>1148</v>
      </c>
      <c r="FP12" s="81"/>
      <c r="FQ12" s="81"/>
      <c r="FR12" s="81" t="s">
        <v>619</v>
      </c>
      <c r="FS12" s="81"/>
      <c r="FT12" s="81"/>
      <c r="FU12" s="100" t="s">
        <v>1331</v>
      </c>
      <c r="FV12" s="100"/>
      <c r="FW12" s="100"/>
      <c r="FX12" s="81" t="s">
        <v>1332</v>
      </c>
      <c r="FY12" s="81"/>
      <c r="FZ12" s="81"/>
      <c r="GA12" s="81" t="s">
        <v>623</v>
      </c>
      <c r="GB12" s="81"/>
      <c r="GC12" s="81"/>
      <c r="GD12" s="81" t="s">
        <v>1154</v>
      </c>
      <c r="GE12" s="81"/>
      <c r="GF12" s="81"/>
      <c r="GG12" s="81" t="s">
        <v>626</v>
      </c>
      <c r="GH12" s="81"/>
      <c r="GI12" s="81"/>
      <c r="GJ12" s="81" t="s">
        <v>1160</v>
      </c>
      <c r="GK12" s="81"/>
      <c r="GL12" s="81"/>
      <c r="GM12" s="81" t="s">
        <v>1164</v>
      </c>
      <c r="GN12" s="81"/>
      <c r="GO12" s="81"/>
      <c r="GP12" s="81" t="s">
        <v>1333</v>
      </c>
      <c r="GQ12" s="81"/>
      <c r="GR12" s="81"/>
    </row>
    <row r="13" spans="1:254" ht="93.75" customHeight="1" x14ac:dyDescent="0.3">
      <c r="A13" s="82"/>
      <c r="B13" s="8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6" x14ac:dyDescent="0.3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1402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1406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1385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1386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 t="s">
        <v>1387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 t="s">
        <v>1405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3">
        <v>8</v>
      </c>
      <c r="B21" s="19" t="s">
        <v>1388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ht="15.6" x14ac:dyDescent="0.3">
      <c r="A22" s="3">
        <v>9</v>
      </c>
      <c r="B22" s="19" t="s">
        <v>1389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5.6" x14ac:dyDescent="0.3">
      <c r="A23" s="3">
        <v>10</v>
      </c>
      <c r="B23" s="19" t="s">
        <v>1390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6" x14ac:dyDescent="0.3">
      <c r="A24" s="3">
        <v>11</v>
      </c>
      <c r="B24" s="19" t="s">
        <v>1391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19" t="s">
        <v>1392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19" t="s">
        <v>1393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19" t="s">
        <v>1394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19" t="s">
        <v>1395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19" t="s">
        <v>1396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19" t="s">
        <v>1397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19" t="s">
        <v>1398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19" t="s">
        <v>1399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19" t="s">
        <v>1400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19" t="s">
        <v>1401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19" t="s">
        <v>1403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77" t="s">
        <v>278</v>
      </c>
      <c r="B37" s="78"/>
      <c r="C37" s="3">
        <f t="shared" ref="C37:AH37" si="0">SUM(C14:C36)</f>
        <v>20</v>
      </c>
      <c r="D37" s="3">
        <f t="shared" si="0"/>
        <v>2</v>
      </c>
      <c r="E37" s="3">
        <f t="shared" si="0"/>
        <v>0</v>
      </c>
      <c r="F37" s="3">
        <f t="shared" si="0"/>
        <v>20</v>
      </c>
      <c r="G37" s="3">
        <f t="shared" si="0"/>
        <v>2</v>
      </c>
      <c r="H37" s="3">
        <f t="shared" si="0"/>
        <v>0</v>
      </c>
      <c r="I37" s="3">
        <f t="shared" si="0"/>
        <v>20</v>
      </c>
      <c r="J37" s="3">
        <f t="shared" si="0"/>
        <v>2</v>
      </c>
      <c r="K37" s="3">
        <f t="shared" si="0"/>
        <v>0</v>
      </c>
      <c r="L37" s="3">
        <f t="shared" si="0"/>
        <v>20</v>
      </c>
      <c r="M37" s="3">
        <f t="shared" si="0"/>
        <v>2</v>
      </c>
      <c r="N37" s="3">
        <f t="shared" si="0"/>
        <v>0</v>
      </c>
      <c r="O37" s="3">
        <f t="shared" si="0"/>
        <v>20</v>
      </c>
      <c r="P37" s="3">
        <f t="shared" si="0"/>
        <v>2</v>
      </c>
      <c r="Q37" s="3">
        <f t="shared" si="0"/>
        <v>0</v>
      </c>
      <c r="R37" s="3">
        <f t="shared" si="0"/>
        <v>20</v>
      </c>
      <c r="S37" s="3">
        <f t="shared" si="0"/>
        <v>2</v>
      </c>
      <c r="T37" s="3">
        <f t="shared" si="0"/>
        <v>0</v>
      </c>
      <c r="U37" s="3">
        <f t="shared" si="0"/>
        <v>18</v>
      </c>
      <c r="V37" s="3">
        <f t="shared" si="0"/>
        <v>4</v>
      </c>
      <c r="W37" s="3">
        <f t="shared" si="0"/>
        <v>0</v>
      </c>
      <c r="X37" s="3">
        <f t="shared" si="0"/>
        <v>18</v>
      </c>
      <c r="Y37" s="3">
        <f t="shared" si="0"/>
        <v>4</v>
      </c>
      <c r="Z37" s="3">
        <f t="shared" si="0"/>
        <v>0</v>
      </c>
      <c r="AA37" s="3">
        <f t="shared" si="0"/>
        <v>18</v>
      </c>
      <c r="AB37" s="3">
        <f t="shared" si="0"/>
        <v>4</v>
      </c>
      <c r="AC37" s="3">
        <f t="shared" si="0"/>
        <v>0</v>
      </c>
      <c r="AD37" s="3">
        <f t="shared" si="0"/>
        <v>18</v>
      </c>
      <c r="AE37" s="3">
        <f t="shared" si="0"/>
        <v>4</v>
      </c>
      <c r="AF37" s="3">
        <f t="shared" si="0"/>
        <v>0</v>
      </c>
      <c r="AG37" s="3">
        <f t="shared" si="0"/>
        <v>18</v>
      </c>
      <c r="AH37" s="3">
        <f t="shared" si="0"/>
        <v>4</v>
      </c>
      <c r="AI37" s="3">
        <f t="shared" ref="AI37:BN37" si="1">SUM(AI14:AI36)</f>
        <v>0</v>
      </c>
      <c r="AJ37" s="3">
        <f t="shared" si="1"/>
        <v>18</v>
      </c>
      <c r="AK37" s="3">
        <f t="shared" si="1"/>
        <v>4</v>
      </c>
      <c r="AL37" s="3">
        <f t="shared" si="1"/>
        <v>0</v>
      </c>
      <c r="AM37" s="3">
        <f t="shared" si="1"/>
        <v>18</v>
      </c>
      <c r="AN37" s="3">
        <f t="shared" si="1"/>
        <v>4</v>
      </c>
      <c r="AO37" s="3">
        <f t="shared" si="1"/>
        <v>0</v>
      </c>
      <c r="AP37" s="3">
        <f t="shared" si="1"/>
        <v>18</v>
      </c>
      <c r="AQ37" s="3">
        <f t="shared" si="1"/>
        <v>4</v>
      </c>
      <c r="AR37" s="3">
        <f t="shared" si="1"/>
        <v>0</v>
      </c>
      <c r="AS37" s="3">
        <f t="shared" si="1"/>
        <v>18</v>
      </c>
      <c r="AT37" s="3">
        <f t="shared" si="1"/>
        <v>4</v>
      </c>
      <c r="AU37" s="3">
        <f t="shared" si="1"/>
        <v>0</v>
      </c>
      <c r="AV37" s="3">
        <f t="shared" si="1"/>
        <v>18</v>
      </c>
      <c r="AW37" s="3">
        <f t="shared" si="1"/>
        <v>4</v>
      </c>
      <c r="AX37" s="3">
        <f t="shared" si="1"/>
        <v>0</v>
      </c>
      <c r="AY37" s="3">
        <f t="shared" si="1"/>
        <v>18</v>
      </c>
      <c r="AZ37" s="3">
        <f t="shared" si="1"/>
        <v>4</v>
      </c>
      <c r="BA37" s="3">
        <f t="shared" si="1"/>
        <v>0</v>
      </c>
      <c r="BB37" s="3">
        <f t="shared" si="1"/>
        <v>18</v>
      </c>
      <c r="BC37" s="3">
        <f t="shared" si="1"/>
        <v>4</v>
      </c>
      <c r="BD37" s="3">
        <f t="shared" si="1"/>
        <v>0</v>
      </c>
      <c r="BE37" s="3">
        <f t="shared" si="1"/>
        <v>18</v>
      </c>
      <c r="BF37" s="3">
        <f t="shared" si="1"/>
        <v>4</v>
      </c>
      <c r="BG37" s="3">
        <f t="shared" si="1"/>
        <v>0</v>
      </c>
      <c r="BH37" s="3">
        <f t="shared" si="1"/>
        <v>18</v>
      </c>
      <c r="BI37" s="3">
        <f t="shared" si="1"/>
        <v>4</v>
      </c>
      <c r="BJ37" s="3">
        <f t="shared" si="1"/>
        <v>0</v>
      </c>
      <c r="BK37" s="3">
        <f t="shared" si="1"/>
        <v>18</v>
      </c>
      <c r="BL37" s="3">
        <f t="shared" si="1"/>
        <v>4</v>
      </c>
      <c r="BM37" s="3">
        <f t="shared" si="1"/>
        <v>0</v>
      </c>
      <c r="BN37" s="3">
        <f t="shared" si="1"/>
        <v>18</v>
      </c>
      <c r="BO37" s="3">
        <f t="shared" ref="BO37:CT37" si="2">SUM(BO14:BO36)</f>
        <v>4</v>
      </c>
      <c r="BP37" s="3">
        <f t="shared" si="2"/>
        <v>0</v>
      </c>
      <c r="BQ37" s="3">
        <f t="shared" si="2"/>
        <v>18</v>
      </c>
      <c r="BR37" s="3">
        <f t="shared" si="2"/>
        <v>4</v>
      </c>
      <c r="BS37" s="3">
        <f t="shared" si="2"/>
        <v>0</v>
      </c>
      <c r="BT37" s="3">
        <f t="shared" si="2"/>
        <v>18</v>
      </c>
      <c r="BU37" s="3">
        <f t="shared" si="2"/>
        <v>4</v>
      </c>
      <c r="BV37" s="3">
        <f t="shared" si="2"/>
        <v>0</v>
      </c>
      <c r="BW37" s="3">
        <f t="shared" si="2"/>
        <v>20</v>
      </c>
      <c r="BX37" s="3">
        <f t="shared" si="2"/>
        <v>2</v>
      </c>
      <c r="BY37" s="3">
        <f t="shared" si="2"/>
        <v>0</v>
      </c>
      <c r="BZ37" s="3">
        <f t="shared" si="2"/>
        <v>20</v>
      </c>
      <c r="CA37" s="3">
        <f t="shared" si="2"/>
        <v>2</v>
      </c>
      <c r="CB37" s="3">
        <f t="shared" si="2"/>
        <v>0</v>
      </c>
      <c r="CC37" s="3">
        <f t="shared" si="2"/>
        <v>20</v>
      </c>
      <c r="CD37" s="3">
        <f t="shared" si="2"/>
        <v>2</v>
      </c>
      <c r="CE37" s="3">
        <f t="shared" si="2"/>
        <v>0</v>
      </c>
      <c r="CF37" s="3">
        <f t="shared" si="2"/>
        <v>20</v>
      </c>
      <c r="CG37" s="3">
        <f t="shared" si="2"/>
        <v>2</v>
      </c>
      <c r="CH37" s="3">
        <f t="shared" si="2"/>
        <v>0</v>
      </c>
      <c r="CI37" s="3">
        <f t="shared" si="2"/>
        <v>20</v>
      </c>
      <c r="CJ37" s="3">
        <f t="shared" si="2"/>
        <v>2</v>
      </c>
      <c r="CK37" s="3">
        <f t="shared" si="2"/>
        <v>0</v>
      </c>
      <c r="CL37" s="3">
        <f t="shared" si="2"/>
        <v>20</v>
      </c>
      <c r="CM37" s="3">
        <f t="shared" si="2"/>
        <v>2</v>
      </c>
      <c r="CN37" s="3">
        <f t="shared" si="2"/>
        <v>0</v>
      </c>
      <c r="CO37" s="3">
        <f t="shared" si="2"/>
        <v>20</v>
      </c>
      <c r="CP37" s="3">
        <f t="shared" si="2"/>
        <v>2</v>
      </c>
      <c r="CQ37" s="3">
        <f t="shared" si="2"/>
        <v>0</v>
      </c>
      <c r="CR37" s="3">
        <f t="shared" si="2"/>
        <v>20</v>
      </c>
      <c r="CS37" s="3">
        <f t="shared" si="2"/>
        <v>2</v>
      </c>
      <c r="CT37" s="3">
        <f t="shared" si="2"/>
        <v>0</v>
      </c>
      <c r="CU37" s="3">
        <f t="shared" ref="CU37:DZ37" si="3">SUM(CU14:CU36)</f>
        <v>20</v>
      </c>
      <c r="CV37" s="3">
        <f t="shared" si="3"/>
        <v>2</v>
      </c>
      <c r="CW37" s="3">
        <f t="shared" si="3"/>
        <v>0</v>
      </c>
      <c r="CX37" s="3">
        <f t="shared" si="3"/>
        <v>20</v>
      </c>
      <c r="CY37" s="3">
        <f t="shared" si="3"/>
        <v>2</v>
      </c>
      <c r="CZ37" s="3">
        <f t="shared" si="3"/>
        <v>0</v>
      </c>
      <c r="DA37" s="3">
        <f t="shared" si="3"/>
        <v>20</v>
      </c>
      <c r="DB37" s="3">
        <f t="shared" si="3"/>
        <v>2</v>
      </c>
      <c r="DC37" s="3">
        <f t="shared" si="3"/>
        <v>0</v>
      </c>
      <c r="DD37" s="3">
        <f t="shared" si="3"/>
        <v>20</v>
      </c>
      <c r="DE37" s="3">
        <f t="shared" si="3"/>
        <v>2</v>
      </c>
      <c r="DF37" s="3">
        <f t="shared" si="3"/>
        <v>0</v>
      </c>
      <c r="DG37" s="3">
        <f t="shared" si="3"/>
        <v>20</v>
      </c>
      <c r="DH37" s="3">
        <f t="shared" si="3"/>
        <v>2</v>
      </c>
      <c r="DI37" s="3">
        <f t="shared" si="3"/>
        <v>0</v>
      </c>
      <c r="DJ37" s="3">
        <f t="shared" si="3"/>
        <v>20</v>
      </c>
      <c r="DK37" s="3">
        <f t="shared" si="3"/>
        <v>2</v>
      </c>
      <c r="DL37" s="3">
        <f t="shared" si="3"/>
        <v>0</v>
      </c>
      <c r="DM37" s="3">
        <f t="shared" si="3"/>
        <v>20</v>
      </c>
      <c r="DN37" s="3">
        <f t="shared" si="3"/>
        <v>2</v>
      </c>
      <c r="DO37" s="3">
        <f t="shared" si="3"/>
        <v>0</v>
      </c>
      <c r="DP37" s="3">
        <f t="shared" si="3"/>
        <v>20</v>
      </c>
      <c r="DQ37" s="3">
        <f t="shared" si="3"/>
        <v>2</v>
      </c>
      <c r="DR37" s="3">
        <f t="shared" si="3"/>
        <v>0</v>
      </c>
      <c r="DS37" s="3">
        <f t="shared" si="3"/>
        <v>20</v>
      </c>
      <c r="DT37" s="3">
        <f t="shared" si="3"/>
        <v>2</v>
      </c>
      <c r="DU37" s="3">
        <f t="shared" si="3"/>
        <v>0</v>
      </c>
      <c r="DV37" s="3">
        <f t="shared" si="3"/>
        <v>20</v>
      </c>
      <c r="DW37" s="3">
        <f t="shared" si="3"/>
        <v>2</v>
      </c>
      <c r="DX37" s="3">
        <f t="shared" si="3"/>
        <v>0</v>
      </c>
      <c r="DY37" s="3">
        <f t="shared" si="3"/>
        <v>20</v>
      </c>
      <c r="DZ37" s="3">
        <f t="shared" si="3"/>
        <v>2</v>
      </c>
      <c r="EA37" s="3">
        <f t="shared" ref="EA37:FF37" si="4">SUM(EA14:EA36)</f>
        <v>0</v>
      </c>
      <c r="EB37" s="3">
        <f t="shared" si="4"/>
        <v>20</v>
      </c>
      <c r="EC37" s="3">
        <f t="shared" si="4"/>
        <v>2</v>
      </c>
      <c r="ED37" s="3">
        <f t="shared" si="4"/>
        <v>0</v>
      </c>
      <c r="EE37" s="3">
        <f t="shared" si="4"/>
        <v>20</v>
      </c>
      <c r="EF37" s="3">
        <f t="shared" si="4"/>
        <v>2</v>
      </c>
      <c r="EG37" s="3">
        <f t="shared" si="4"/>
        <v>0</v>
      </c>
      <c r="EH37" s="3">
        <f t="shared" si="4"/>
        <v>20</v>
      </c>
      <c r="EI37" s="3">
        <f t="shared" si="4"/>
        <v>2</v>
      </c>
      <c r="EJ37" s="3">
        <f t="shared" si="4"/>
        <v>0</v>
      </c>
      <c r="EK37" s="3">
        <f t="shared" si="4"/>
        <v>20</v>
      </c>
      <c r="EL37" s="3">
        <f t="shared" si="4"/>
        <v>2</v>
      </c>
      <c r="EM37" s="3">
        <f t="shared" si="4"/>
        <v>0</v>
      </c>
      <c r="EN37" s="3">
        <f t="shared" si="4"/>
        <v>20</v>
      </c>
      <c r="EO37" s="3">
        <f t="shared" si="4"/>
        <v>2</v>
      </c>
      <c r="EP37" s="3">
        <f t="shared" si="4"/>
        <v>0</v>
      </c>
      <c r="EQ37" s="3">
        <f t="shared" si="4"/>
        <v>20</v>
      </c>
      <c r="ER37" s="3">
        <f t="shared" si="4"/>
        <v>2</v>
      </c>
      <c r="ES37" s="3">
        <f t="shared" si="4"/>
        <v>0</v>
      </c>
      <c r="ET37" s="3">
        <f t="shared" si="4"/>
        <v>20</v>
      </c>
      <c r="EU37" s="3">
        <f t="shared" si="4"/>
        <v>2</v>
      </c>
      <c r="EV37" s="3">
        <f t="shared" si="4"/>
        <v>0</v>
      </c>
      <c r="EW37" s="3">
        <f t="shared" si="4"/>
        <v>20</v>
      </c>
      <c r="EX37" s="3">
        <f t="shared" si="4"/>
        <v>2</v>
      </c>
      <c r="EY37" s="3">
        <f t="shared" si="4"/>
        <v>0</v>
      </c>
      <c r="EZ37" s="3">
        <f t="shared" si="4"/>
        <v>20</v>
      </c>
      <c r="FA37" s="3">
        <f t="shared" si="4"/>
        <v>2</v>
      </c>
      <c r="FB37" s="3">
        <f t="shared" si="4"/>
        <v>0</v>
      </c>
      <c r="FC37" s="3">
        <f t="shared" si="4"/>
        <v>20</v>
      </c>
      <c r="FD37" s="3">
        <f t="shared" si="4"/>
        <v>2</v>
      </c>
      <c r="FE37" s="3">
        <f t="shared" si="4"/>
        <v>0</v>
      </c>
      <c r="FF37" s="3">
        <f t="shared" si="4"/>
        <v>20</v>
      </c>
      <c r="FG37" s="3">
        <f t="shared" ref="FG37:GL37" si="5">SUM(FG14:FG36)</f>
        <v>2</v>
      </c>
      <c r="FH37" s="3">
        <f t="shared" si="5"/>
        <v>0</v>
      </c>
      <c r="FI37" s="3">
        <f t="shared" si="5"/>
        <v>20</v>
      </c>
      <c r="FJ37" s="3">
        <f t="shared" si="5"/>
        <v>2</v>
      </c>
      <c r="FK37" s="3">
        <f t="shared" si="5"/>
        <v>0</v>
      </c>
      <c r="FL37" s="3">
        <f t="shared" si="5"/>
        <v>20</v>
      </c>
      <c r="FM37" s="3">
        <f t="shared" si="5"/>
        <v>2</v>
      </c>
      <c r="FN37" s="3">
        <f t="shared" si="5"/>
        <v>0</v>
      </c>
      <c r="FO37" s="3">
        <f t="shared" si="5"/>
        <v>20</v>
      </c>
      <c r="FP37" s="3">
        <f t="shared" si="5"/>
        <v>2</v>
      </c>
      <c r="FQ37" s="3">
        <f t="shared" si="5"/>
        <v>0</v>
      </c>
      <c r="FR37" s="3">
        <f t="shared" si="5"/>
        <v>20</v>
      </c>
      <c r="FS37" s="3">
        <f t="shared" si="5"/>
        <v>2</v>
      </c>
      <c r="FT37" s="3">
        <f t="shared" si="5"/>
        <v>0</v>
      </c>
      <c r="FU37" s="3">
        <f t="shared" si="5"/>
        <v>20</v>
      </c>
      <c r="FV37" s="3">
        <f t="shared" si="5"/>
        <v>2</v>
      </c>
      <c r="FW37" s="3">
        <f t="shared" si="5"/>
        <v>0</v>
      </c>
      <c r="FX37" s="3">
        <f t="shared" si="5"/>
        <v>20</v>
      </c>
      <c r="FY37" s="3">
        <f t="shared" si="5"/>
        <v>2</v>
      </c>
      <c r="FZ37" s="3">
        <f t="shared" si="5"/>
        <v>0</v>
      </c>
      <c r="GA37" s="3">
        <f t="shared" si="5"/>
        <v>20</v>
      </c>
      <c r="GB37" s="3">
        <f t="shared" si="5"/>
        <v>2</v>
      </c>
      <c r="GC37" s="3">
        <f t="shared" si="5"/>
        <v>0</v>
      </c>
      <c r="GD37" s="3">
        <f t="shared" si="5"/>
        <v>20</v>
      </c>
      <c r="GE37" s="3">
        <f t="shared" si="5"/>
        <v>2</v>
      </c>
      <c r="GF37" s="3">
        <f t="shared" si="5"/>
        <v>0</v>
      </c>
      <c r="GG37" s="3">
        <f t="shared" si="5"/>
        <v>20</v>
      </c>
      <c r="GH37" s="3">
        <f t="shared" si="5"/>
        <v>2</v>
      </c>
      <c r="GI37" s="3">
        <f t="shared" si="5"/>
        <v>0</v>
      </c>
      <c r="GJ37" s="3">
        <f t="shared" si="5"/>
        <v>20</v>
      </c>
      <c r="GK37" s="3">
        <f t="shared" si="5"/>
        <v>2</v>
      </c>
      <c r="GL37" s="3">
        <f t="shared" si="5"/>
        <v>0</v>
      </c>
      <c r="GM37" s="3">
        <f t="shared" ref="GM37:HR37" si="6">SUM(GM14:GM36)</f>
        <v>20</v>
      </c>
      <c r="GN37" s="3">
        <f t="shared" si="6"/>
        <v>2</v>
      </c>
      <c r="GO37" s="3">
        <f t="shared" si="6"/>
        <v>0</v>
      </c>
      <c r="GP37" s="3">
        <f t="shared" si="6"/>
        <v>20</v>
      </c>
      <c r="GQ37" s="3">
        <f t="shared" si="6"/>
        <v>2</v>
      </c>
      <c r="GR37" s="3">
        <f t="shared" si="6"/>
        <v>0</v>
      </c>
    </row>
    <row r="38" spans="1:254" ht="37.5" customHeight="1" x14ac:dyDescent="0.3">
      <c r="A38" s="79" t="s">
        <v>842</v>
      </c>
      <c r="B38" s="80"/>
      <c r="C38" s="10">
        <f>C37/22%</f>
        <v>90.909090909090907</v>
      </c>
      <c r="D38" s="10">
        <f t="shared" ref="D38:BO38" si="7">D37/22%</f>
        <v>9.0909090909090917</v>
      </c>
      <c r="E38" s="10">
        <f t="shared" si="7"/>
        <v>0</v>
      </c>
      <c r="F38" s="10">
        <f t="shared" si="7"/>
        <v>90.909090909090907</v>
      </c>
      <c r="G38" s="10">
        <f t="shared" si="7"/>
        <v>9.0909090909090917</v>
      </c>
      <c r="H38" s="10">
        <f t="shared" si="7"/>
        <v>0</v>
      </c>
      <c r="I38" s="10">
        <f t="shared" si="7"/>
        <v>90.909090909090907</v>
      </c>
      <c r="J38" s="10">
        <f t="shared" si="7"/>
        <v>9.0909090909090917</v>
      </c>
      <c r="K38" s="10">
        <f t="shared" si="7"/>
        <v>0</v>
      </c>
      <c r="L38" s="10">
        <f t="shared" si="7"/>
        <v>90.909090909090907</v>
      </c>
      <c r="M38" s="10">
        <f t="shared" si="7"/>
        <v>9.0909090909090917</v>
      </c>
      <c r="N38" s="10">
        <f t="shared" si="7"/>
        <v>0</v>
      </c>
      <c r="O38" s="10">
        <f t="shared" si="7"/>
        <v>90.909090909090907</v>
      </c>
      <c r="P38" s="10">
        <f t="shared" si="7"/>
        <v>9.0909090909090917</v>
      </c>
      <c r="Q38" s="10">
        <f t="shared" si="7"/>
        <v>0</v>
      </c>
      <c r="R38" s="10">
        <f t="shared" si="7"/>
        <v>90.909090909090907</v>
      </c>
      <c r="S38" s="10">
        <f t="shared" si="7"/>
        <v>9.0909090909090917</v>
      </c>
      <c r="T38" s="10">
        <f t="shared" si="7"/>
        <v>0</v>
      </c>
      <c r="U38" s="10">
        <f t="shared" si="7"/>
        <v>81.818181818181813</v>
      </c>
      <c r="V38" s="10">
        <f t="shared" si="7"/>
        <v>18.181818181818183</v>
      </c>
      <c r="W38" s="10">
        <f t="shared" si="7"/>
        <v>0</v>
      </c>
      <c r="X38" s="10">
        <f t="shared" si="7"/>
        <v>81.818181818181813</v>
      </c>
      <c r="Y38" s="10">
        <f t="shared" si="7"/>
        <v>18.181818181818183</v>
      </c>
      <c r="Z38" s="10">
        <f t="shared" si="7"/>
        <v>0</v>
      </c>
      <c r="AA38" s="10">
        <f t="shared" si="7"/>
        <v>81.818181818181813</v>
      </c>
      <c r="AB38" s="10">
        <f t="shared" si="7"/>
        <v>18.181818181818183</v>
      </c>
      <c r="AC38" s="10">
        <f t="shared" si="7"/>
        <v>0</v>
      </c>
      <c r="AD38" s="10">
        <f t="shared" si="7"/>
        <v>81.818181818181813</v>
      </c>
      <c r="AE38" s="10">
        <f t="shared" si="7"/>
        <v>18.181818181818183</v>
      </c>
      <c r="AF38" s="10">
        <f t="shared" si="7"/>
        <v>0</v>
      </c>
      <c r="AG38" s="10">
        <f t="shared" si="7"/>
        <v>81.818181818181813</v>
      </c>
      <c r="AH38" s="10">
        <f t="shared" si="7"/>
        <v>18.181818181818183</v>
      </c>
      <c r="AI38" s="10">
        <f t="shared" si="7"/>
        <v>0</v>
      </c>
      <c r="AJ38" s="10">
        <f t="shared" si="7"/>
        <v>81.818181818181813</v>
      </c>
      <c r="AK38" s="10">
        <f t="shared" si="7"/>
        <v>18.181818181818183</v>
      </c>
      <c r="AL38" s="10">
        <f t="shared" si="7"/>
        <v>0</v>
      </c>
      <c r="AM38" s="10">
        <f t="shared" si="7"/>
        <v>81.818181818181813</v>
      </c>
      <c r="AN38" s="10">
        <f t="shared" si="7"/>
        <v>18.181818181818183</v>
      </c>
      <c r="AO38" s="10">
        <f t="shared" si="7"/>
        <v>0</v>
      </c>
      <c r="AP38" s="10">
        <f t="shared" si="7"/>
        <v>81.818181818181813</v>
      </c>
      <c r="AQ38" s="10">
        <f t="shared" si="7"/>
        <v>18.181818181818183</v>
      </c>
      <c r="AR38" s="10">
        <f t="shared" si="7"/>
        <v>0</v>
      </c>
      <c r="AS38" s="10">
        <f t="shared" si="7"/>
        <v>81.818181818181813</v>
      </c>
      <c r="AT38" s="10">
        <f t="shared" si="7"/>
        <v>18.181818181818183</v>
      </c>
      <c r="AU38" s="10">
        <f t="shared" si="7"/>
        <v>0</v>
      </c>
      <c r="AV38" s="10">
        <f t="shared" si="7"/>
        <v>81.818181818181813</v>
      </c>
      <c r="AW38" s="10">
        <f t="shared" si="7"/>
        <v>18.181818181818183</v>
      </c>
      <c r="AX38" s="10">
        <f t="shared" si="7"/>
        <v>0</v>
      </c>
      <c r="AY38" s="10">
        <f t="shared" si="7"/>
        <v>81.818181818181813</v>
      </c>
      <c r="AZ38" s="10">
        <f t="shared" si="7"/>
        <v>18.181818181818183</v>
      </c>
      <c r="BA38" s="10">
        <f t="shared" si="7"/>
        <v>0</v>
      </c>
      <c r="BB38" s="10">
        <f t="shared" si="7"/>
        <v>81.818181818181813</v>
      </c>
      <c r="BC38" s="10">
        <f t="shared" si="7"/>
        <v>18.181818181818183</v>
      </c>
      <c r="BD38" s="10">
        <f t="shared" si="7"/>
        <v>0</v>
      </c>
      <c r="BE38" s="10">
        <f t="shared" si="7"/>
        <v>81.818181818181813</v>
      </c>
      <c r="BF38" s="10">
        <f t="shared" si="7"/>
        <v>18.181818181818183</v>
      </c>
      <c r="BG38" s="10">
        <f t="shared" si="7"/>
        <v>0</v>
      </c>
      <c r="BH38" s="10">
        <f t="shared" si="7"/>
        <v>81.818181818181813</v>
      </c>
      <c r="BI38" s="10">
        <f t="shared" si="7"/>
        <v>18.181818181818183</v>
      </c>
      <c r="BJ38" s="10">
        <f t="shared" si="7"/>
        <v>0</v>
      </c>
      <c r="BK38" s="10">
        <f t="shared" si="7"/>
        <v>81.818181818181813</v>
      </c>
      <c r="BL38" s="10">
        <f t="shared" si="7"/>
        <v>18.181818181818183</v>
      </c>
      <c r="BM38" s="10">
        <f t="shared" si="7"/>
        <v>0</v>
      </c>
      <c r="BN38" s="10">
        <f t="shared" si="7"/>
        <v>81.818181818181813</v>
      </c>
      <c r="BO38" s="10">
        <f t="shared" si="7"/>
        <v>18.181818181818183</v>
      </c>
      <c r="BP38" s="10">
        <f t="shared" ref="BP38:EA38" si="8">BP37/22%</f>
        <v>0</v>
      </c>
      <c r="BQ38" s="10">
        <f t="shared" si="8"/>
        <v>81.818181818181813</v>
      </c>
      <c r="BR38" s="10">
        <f t="shared" si="8"/>
        <v>18.181818181818183</v>
      </c>
      <c r="BS38" s="10">
        <f t="shared" si="8"/>
        <v>0</v>
      </c>
      <c r="BT38" s="10">
        <f t="shared" si="8"/>
        <v>81.818181818181813</v>
      </c>
      <c r="BU38" s="10">
        <f t="shared" si="8"/>
        <v>18.181818181818183</v>
      </c>
      <c r="BV38" s="10">
        <f t="shared" si="8"/>
        <v>0</v>
      </c>
      <c r="BW38" s="10">
        <f t="shared" si="8"/>
        <v>90.909090909090907</v>
      </c>
      <c r="BX38" s="10">
        <f t="shared" si="8"/>
        <v>9.0909090909090917</v>
      </c>
      <c r="BY38" s="10">
        <f t="shared" si="8"/>
        <v>0</v>
      </c>
      <c r="BZ38" s="10">
        <f t="shared" si="8"/>
        <v>90.909090909090907</v>
      </c>
      <c r="CA38" s="10">
        <f t="shared" si="8"/>
        <v>9.0909090909090917</v>
      </c>
      <c r="CB38" s="10">
        <f t="shared" si="8"/>
        <v>0</v>
      </c>
      <c r="CC38" s="10">
        <f t="shared" si="8"/>
        <v>90.909090909090907</v>
      </c>
      <c r="CD38" s="10">
        <f t="shared" si="8"/>
        <v>9.0909090909090917</v>
      </c>
      <c r="CE38" s="10">
        <f t="shared" si="8"/>
        <v>0</v>
      </c>
      <c r="CF38" s="10">
        <f t="shared" si="8"/>
        <v>90.909090909090907</v>
      </c>
      <c r="CG38" s="10">
        <f t="shared" si="8"/>
        <v>9.0909090909090917</v>
      </c>
      <c r="CH38" s="10">
        <f t="shared" si="8"/>
        <v>0</v>
      </c>
      <c r="CI38" s="10">
        <f t="shared" si="8"/>
        <v>90.909090909090907</v>
      </c>
      <c r="CJ38" s="10">
        <f t="shared" si="8"/>
        <v>9.0909090909090917</v>
      </c>
      <c r="CK38" s="10">
        <f t="shared" si="8"/>
        <v>0</v>
      </c>
      <c r="CL38" s="10">
        <f t="shared" si="8"/>
        <v>90.909090909090907</v>
      </c>
      <c r="CM38" s="10">
        <f t="shared" si="8"/>
        <v>9.0909090909090917</v>
      </c>
      <c r="CN38" s="10">
        <f t="shared" si="8"/>
        <v>0</v>
      </c>
      <c r="CO38" s="10">
        <f t="shared" si="8"/>
        <v>90.909090909090907</v>
      </c>
      <c r="CP38" s="10">
        <f t="shared" si="8"/>
        <v>9.0909090909090917</v>
      </c>
      <c r="CQ38" s="10">
        <f t="shared" si="8"/>
        <v>0</v>
      </c>
      <c r="CR38" s="10">
        <f t="shared" si="8"/>
        <v>90.909090909090907</v>
      </c>
      <c r="CS38" s="10">
        <f t="shared" si="8"/>
        <v>9.0909090909090917</v>
      </c>
      <c r="CT38" s="10">
        <f t="shared" si="8"/>
        <v>0</v>
      </c>
      <c r="CU38" s="10">
        <f t="shared" si="8"/>
        <v>90.909090909090907</v>
      </c>
      <c r="CV38" s="10">
        <f t="shared" si="8"/>
        <v>9.0909090909090917</v>
      </c>
      <c r="CW38" s="10">
        <f t="shared" si="8"/>
        <v>0</v>
      </c>
      <c r="CX38" s="10">
        <f t="shared" si="8"/>
        <v>90.909090909090907</v>
      </c>
      <c r="CY38" s="10">
        <f t="shared" si="8"/>
        <v>9.0909090909090917</v>
      </c>
      <c r="CZ38" s="10">
        <f t="shared" si="8"/>
        <v>0</v>
      </c>
      <c r="DA38" s="10">
        <f t="shared" si="8"/>
        <v>90.909090909090907</v>
      </c>
      <c r="DB38" s="10">
        <f t="shared" si="8"/>
        <v>9.0909090909090917</v>
      </c>
      <c r="DC38" s="10">
        <f t="shared" si="8"/>
        <v>0</v>
      </c>
      <c r="DD38" s="10">
        <f t="shared" si="8"/>
        <v>90.909090909090907</v>
      </c>
      <c r="DE38" s="10">
        <f t="shared" si="8"/>
        <v>9.0909090909090917</v>
      </c>
      <c r="DF38" s="10">
        <f t="shared" si="8"/>
        <v>0</v>
      </c>
      <c r="DG38" s="10">
        <f t="shared" si="8"/>
        <v>90.909090909090907</v>
      </c>
      <c r="DH38" s="10">
        <f t="shared" si="8"/>
        <v>9.0909090909090917</v>
      </c>
      <c r="DI38" s="10">
        <f t="shared" si="8"/>
        <v>0</v>
      </c>
      <c r="DJ38" s="10">
        <f t="shared" si="8"/>
        <v>90.909090909090907</v>
      </c>
      <c r="DK38" s="10">
        <f t="shared" si="8"/>
        <v>9.0909090909090917</v>
      </c>
      <c r="DL38" s="10">
        <f t="shared" si="8"/>
        <v>0</v>
      </c>
      <c r="DM38" s="10">
        <f t="shared" si="8"/>
        <v>90.909090909090907</v>
      </c>
      <c r="DN38" s="10">
        <f t="shared" si="8"/>
        <v>9.0909090909090917</v>
      </c>
      <c r="DO38" s="10">
        <f t="shared" si="8"/>
        <v>0</v>
      </c>
      <c r="DP38" s="10">
        <f t="shared" si="8"/>
        <v>90.909090909090907</v>
      </c>
      <c r="DQ38" s="10">
        <f t="shared" si="8"/>
        <v>9.0909090909090917</v>
      </c>
      <c r="DR38" s="10">
        <f t="shared" si="8"/>
        <v>0</v>
      </c>
      <c r="DS38" s="10">
        <f t="shared" si="8"/>
        <v>90.909090909090907</v>
      </c>
      <c r="DT38" s="10">
        <f t="shared" si="8"/>
        <v>9.0909090909090917</v>
      </c>
      <c r="DU38" s="10">
        <f t="shared" si="8"/>
        <v>0</v>
      </c>
      <c r="DV38" s="10">
        <f t="shared" si="8"/>
        <v>90.909090909090907</v>
      </c>
      <c r="DW38" s="10">
        <f t="shared" si="8"/>
        <v>9.0909090909090917</v>
      </c>
      <c r="DX38" s="10">
        <f t="shared" si="8"/>
        <v>0</v>
      </c>
      <c r="DY38" s="10">
        <f t="shared" si="8"/>
        <v>90.909090909090907</v>
      </c>
      <c r="DZ38" s="10">
        <f t="shared" si="8"/>
        <v>9.0909090909090917</v>
      </c>
      <c r="EA38" s="10">
        <f t="shared" si="8"/>
        <v>0</v>
      </c>
      <c r="EB38" s="10">
        <f t="shared" ref="EB38:GM38" si="9">EB37/22%</f>
        <v>90.909090909090907</v>
      </c>
      <c r="EC38" s="10">
        <f t="shared" si="9"/>
        <v>9.0909090909090917</v>
      </c>
      <c r="ED38" s="10">
        <f t="shared" si="9"/>
        <v>0</v>
      </c>
      <c r="EE38" s="10">
        <f t="shared" si="9"/>
        <v>90.909090909090907</v>
      </c>
      <c r="EF38" s="10">
        <f t="shared" si="9"/>
        <v>9.0909090909090917</v>
      </c>
      <c r="EG38" s="10">
        <f t="shared" si="9"/>
        <v>0</v>
      </c>
      <c r="EH38" s="10">
        <f t="shared" si="9"/>
        <v>90.909090909090907</v>
      </c>
      <c r="EI38" s="10">
        <f t="shared" si="9"/>
        <v>9.0909090909090917</v>
      </c>
      <c r="EJ38" s="10">
        <f t="shared" si="9"/>
        <v>0</v>
      </c>
      <c r="EK38" s="10">
        <f t="shared" si="9"/>
        <v>90.909090909090907</v>
      </c>
      <c r="EL38" s="10">
        <f t="shared" si="9"/>
        <v>9.0909090909090917</v>
      </c>
      <c r="EM38" s="10">
        <f t="shared" si="9"/>
        <v>0</v>
      </c>
      <c r="EN38" s="10">
        <f t="shared" si="9"/>
        <v>90.909090909090907</v>
      </c>
      <c r="EO38" s="10">
        <f t="shared" si="9"/>
        <v>9.0909090909090917</v>
      </c>
      <c r="EP38" s="10">
        <f t="shared" si="9"/>
        <v>0</v>
      </c>
      <c r="EQ38" s="10">
        <f t="shared" si="9"/>
        <v>90.909090909090907</v>
      </c>
      <c r="ER38" s="10">
        <f t="shared" si="9"/>
        <v>9.0909090909090917</v>
      </c>
      <c r="ES38" s="10">
        <f t="shared" si="9"/>
        <v>0</v>
      </c>
      <c r="ET38" s="10">
        <f t="shared" si="9"/>
        <v>90.909090909090907</v>
      </c>
      <c r="EU38" s="10">
        <f t="shared" si="9"/>
        <v>9.0909090909090917</v>
      </c>
      <c r="EV38" s="10">
        <f t="shared" si="9"/>
        <v>0</v>
      </c>
      <c r="EW38" s="10">
        <f t="shared" si="9"/>
        <v>90.909090909090907</v>
      </c>
      <c r="EX38" s="10">
        <f t="shared" si="9"/>
        <v>9.0909090909090917</v>
      </c>
      <c r="EY38" s="10">
        <f t="shared" si="9"/>
        <v>0</v>
      </c>
      <c r="EZ38" s="10">
        <f t="shared" si="9"/>
        <v>90.909090909090907</v>
      </c>
      <c r="FA38" s="10">
        <f t="shared" si="9"/>
        <v>9.0909090909090917</v>
      </c>
      <c r="FB38" s="10">
        <f t="shared" si="9"/>
        <v>0</v>
      </c>
      <c r="FC38" s="10">
        <f t="shared" si="9"/>
        <v>90.909090909090907</v>
      </c>
      <c r="FD38" s="10">
        <f t="shared" si="9"/>
        <v>9.0909090909090917</v>
      </c>
      <c r="FE38" s="10">
        <f t="shared" si="9"/>
        <v>0</v>
      </c>
      <c r="FF38" s="10">
        <f t="shared" si="9"/>
        <v>90.909090909090907</v>
      </c>
      <c r="FG38" s="10">
        <f t="shared" si="9"/>
        <v>9.0909090909090917</v>
      </c>
      <c r="FH38" s="10">
        <f t="shared" si="9"/>
        <v>0</v>
      </c>
      <c r="FI38" s="10">
        <f t="shared" si="9"/>
        <v>90.909090909090907</v>
      </c>
      <c r="FJ38" s="10">
        <f t="shared" si="9"/>
        <v>9.0909090909090917</v>
      </c>
      <c r="FK38" s="10">
        <f t="shared" si="9"/>
        <v>0</v>
      </c>
      <c r="FL38" s="10">
        <f t="shared" si="9"/>
        <v>90.909090909090907</v>
      </c>
      <c r="FM38" s="10">
        <f t="shared" si="9"/>
        <v>9.0909090909090917</v>
      </c>
      <c r="FN38" s="10">
        <f t="shared" si="9"/>
        <v>0</v>
      </c>
      <c r="FO38" s="10">
        <f t="shared" si="9"/>
        <v>90.909090909090907</v>
      </c>
      <c r="FP38" s="10">
        <f t="shared" si="9"/>
        <v>9.0909090909090917</v>
      </c>
      <c r="FQ38" s="10">
        <f t="shared" si="9"/>
        <v>0</v>
      </c>
      <c r="FR38" s="10">
        <f t="shared" si="9"/>
        <v>90.909090909090907</v>
      </c>
      <c r="FS38" s="10">
        <f t="shared" si="9"/>
        <v>9.0909090909090917</v>
      </c>
      <c r="FT38" s="10">
        <f t="shared" si="9"/>
        <v>0</v>
      </c>
      <c r="FU38" s="10">
        <f t="shared" si="9"/>
        <v>90.909090909090907</v>
      </c>
      <c r="FV38" s="10">
        <f t="shared" si="9"/>
        <v>9.0909090909090917</v>
      </c>
      <c r="FW38" s="10">
        <f t="shared" si="9"/>
        <v>0</v>
      </c>
      <c r="FX38" s="10">
        <f t="shared" si="9"/>
        <v>90.909090909090907</v>
      </c>
      <c r="FY38" s="10">
        <f t="shared" si="9"/>
        <v>9.0909090909090917</v>
      </c>
      <c r="FZ38" s="10">
        <f t="shared" si="9"/>
        <v>0</v>
      </c>
      <c r="GA38" s="10">
        <f t="shared" si="9"/>
        <v>90.909090909090907</v>
      </c>
      <c r="GB38" s="10">
        <f t="shared" si="9"/>
        <v>9.0909090909090917</v>
      </c>
      <c r="GC38" s="10">
        <f t="shared" si="9"/>
        <v>0</v>
      </c>
      <c r="GD38" s="10">
        <f t="shared" si="9"/>
        <v>90.909090909090907</v>
      </c>
      <c r="GE38" s="10">
        <f t="shared" si="9"/>
        <v>9.0909090909090917</v>
      </c>
      <c r="GF38" s="10">
        <f t="shared" si="9"/>
        <v>0</v>
      </c>
      <c r="GG38" s="10">
        <f t="shared" si="9"/>
        <v>90.909090909090907</v>
      </c>
      <c r="GH38" s="10">
        <f t="shared" si="9"/>
        <v>9.0909090909090917</v>
      </c>
      <c r="GI38" s="10">
        <f t="shared" si="9"/>
        <v>0</v>
      </c>
      <c r="GJ38" s="10">
        <f t="shared" si="9"/>
        <v>90.909090909090907</v>
      </c>
      <c r="GK38" s="10">
        <f t="shared" si="9"/>
        <v>9.0909090909090917</v>
      </c>
      <c r="GL38" s="10">
        <f t="shared" si="9"/>
        <v>0</v>
      </c>
      <c r="GM38" s="10">
        <f t="shared" si="9"/>
        <v>90.909090909090907</v>
      </c>
      <c r="GN38" s="10">
        <f t="shared" ref="GN38:GR38" si="10">GN37/22%</f>
        <v>9.0909090909090917</v>
      </c>
      <c r="GO38" s="10">
        <f t="shared" si="10"/>
        <v>0</v>
      </c>
      <c r="GP38" s="10">
        <f t="shared" si="10"/>
        <v>90.909090909090907</v>
      </c>
      <c r="GQ38" s="10">
        <f t="shared" si="10"/>
        <v>9.0909090909090917</v>
      </c>
      <c r="GR38" s="10">
        <f t="shared" si="10"/>
        <v>0</v>
      </c>
    </row>
    <row r="40" spans="1:254" x14ac:dyDescent="0.3">
      <c r="B40" s="101" t="s">
        <v>811</v>
      </c>
      <c r="C40" s="101"/>
      <c r="D40" s="101"/>
      <c r="E40" s="101"/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4" t="s">
        <v>812</v>
      </c>
      <c r="C41" s="28" t="s">
        <v>830</v>
      </c>
      <c r="D41" s="24">
        <f>E41/100*22</f>
        <v>19.999999999999996</v>
      </c>
      <c r="E41" s="33">
        <f>(C38+F38+I38+L38+O38+R38)/6</f>
        <v>90.909090909090892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4" t="s">
        <v>813</v>
      </c>
      <c r="C42" s="28" t="s">
        <v>830</v>
      </c>
      <c r="D42" s="24">
        <f>E42/100*22</f>
        <v>2</v>
      </c>
      <c r="E42" s="33">
        <f>(D38+G38+J38+M38+P38+S38)/6</f>
        <v>9.0909090909090917</v>
      </c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814</v>
      </c>
      <c r="C43" s="28" t="s">
        <v>830</v>
      </c>
      <c r="D43" s="24">
        <f>E43/100*24</f>
        <v>0</v>
      </c>
      <c r="E43" s="33">
        <f>(E38+H38+K38+N38+Q38+T38)/6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28"/>
      <c r="C44" s="28"/>
      <c r="D44" s="34">
        <v>22</v>
      </c>
      <c r="E44" s="34">
        <f>SUM(E41:E43)</f>
        <v>99.999999999999986</v>
      </c>
      <c r="F44" s="31"/>
      <c r="G44" s="31"/>
      <c r="H44" s="31"/>
      <c r="I44" s="31"/>
      <c r="J44" s="31"/>
      <c r="K44" s="31"/>
      <c r="L44" s="31"/>
      <c r="M44" s="31"/>
    </row>
    <row r="45" spans="1:254" ht="15" customHeight="1" x14ac:dyDescent="0.3">
      <c r="B45" s="28"/>
      <c r="C45" s="28"/>
      <c r="D45" s="102" t="s">
        <v>56</v>
      </c>
      <c r="E45" s="102"/>
      <c r="F45" s="89" t="s">
        <v>3</v>
      </c>
      <c r="G45" s="90"/>
      <c r="H45" s="91" t="s">
        <v>331</v>
      </c>
      <c r="I45" s="92"/>
      <c r="J45" s="31"/>
      <c r="K45" s="31"/>
      <c r="L45" s="31"/>
      <c r="M45" s="31"/>
    </row>
    <row r="46" spans="1:254" x14ac:dyDescent="0.3">
      <c r="B46" s="4" t="s">
        <v>812</v>
      </c>
      <c r="C46" s="28" t="s">
        <v>831</v>
      </c>
      <c r="D46" s="24">
        <f>E46/100*22</f>
        <v>18</v>
      </c>
      <c r="E46" s="33">
        <f>(U38+X38+AA38+AD38+AG38+AJ38)/6</f>
        <v>81.818181818181813</v>
      </c>
      <c r="F46" s="24">
        <f>G46/100*22</f>
        <v>18</v>
      </c>
      <c r="G46" s="33">
        <f>(AM38+AP38+AS38+AV38+AY38+BB38)/6</f>
        <v>81.818181818181813</v>
      </c>
      <c r="H46" s="24">
        <f>I46/100*22</f>
        <v>18</v>
      </c>
      <c r="I46" s="33">
        <f>(BE38+BH38+BK38+BN38+BQ38+BT38)/6</f>
        <v>81.818181818181813</v>
      </c>
      <c r="J46" s="26"/>
      <c r="K46" s="26"/>
      <c r="L46" s="26"/>
      <c r="M46" s="26"/>
    </row>
    <row r="47" spans="1:254" x14ac:dyDescent="0.3">
      <c r="B47" s="4" t="s">
        <v>813</v>
      </c>
      <c r="C47" s="28" t="s">
        <v>831</v>
      </c>
      <c r="D47" s="24">
        <f>E47/100*22</f>
        <v>4</v>
      </c>
      <c r="E47" s="33">
        <f>(V38+Y38+AB38+AE38+AH38+AK38)/6</f>
        <v>18.181818181818183</v>
      </c>
      <c r="F47" s="24">
        <f>G47/100*22</f>
        <v>4</v>
      </c>
      <c r="G47" s="33">
        <f>(AN38+AQ38+AT38+AW38+AZ38+BC38)/6</f>
        <v>18.181818181818183</v>
      </c>
      <c r="H47" s="24">
        <f>I47/100*22</f>
        <v>4</v>
      </c>
      <c r="I47" s="33">
        <f>(BF38+BI38+BL38+BO38+BR38+BU38)/6</f>
        <v>18.181818181818183</v>
      </c>
      <c r="J47" s="26"/>
      <c r="K47" s="26"/>
      <c r="L47" s="26"/>
      <c r="M47" s="26"/>
    </row>
    <row r="48" spans="1:254" x14ac:dyDescent="0.3">
      <c r="B48" s="4" t="s">
        <v>814</v>
      </c>
      <c r="C48" s="28" t="s">
        <v>831</v>
      </c>
      <c r="D48" s="24">
        <f>E48/100*24</f>
        <v>0</v>
      </c>
      <c r="E48" s="33">
        <f>(W38+Z38+AC38+AF38+AI38+AL38)/6</f>
        <v>0</v>
      </c>
      <c r="F48" s="24">
        <f>G48/100*24</f>
        <v>0</v>
      </c>
      <c r="G48" s="33">
        <f>(AO38+AR38+AU38+AX38+BA38+BD38)/6</f>
        <v>0</v>
      </c>
      <c r="H48" s="24">
        <f>I48/100*24</f>
        <v>0</v>
      </c>
      <c r="I48" s="33">
        <f>(BG38+BJ38+BM38+BP38+BS38+BV38)/6</f>
        <v>0</v>
      </c>
      <c r="J48" s="26"/>
      <c r="K48" s="26"/>
      <c r="L48" s="26"/>
      <c r="M48" s="26"/>
    </row>
    <row r="49" spans="2:13" x14ac:dyDescent="0.3">
      <c r="B49" s="28"/>
      <c r="C49" s="28"/>
      <c r="D49" s="34">
        <f t="shared" ref="D49:I49" si="11">SUM(D46:D48)</f>
        <v>22</v>
      </c>
      <c r="E49" s="34">
        <f t="shared" si="11"/>
        <v>100</v>
      </c>
      <c r="F49" s="34">
        <f t="shared" si="11"/>
        <v>22</v>
      </c>
      <c r="G49" s="35">
        <f t="shared" si="11"/>
        <v>100</v>
      </c>
      <c r="H49" s="34">
        <f t="shared" si="11"/>
        <v>22</v>
      </c>
      <c r="I49" s="34">
        <f t="shared" si="11"/>
        <v>100</v>
      </c>
      <c r="J49" s="55"/>
      <c r="K49" s="55"/>
      <c r="L49" s="55"/>
      <c r="M49" s="55"/>
    </row>
    <row r="50" spans="2:13" x14ac:dyDescent="0.3">
      <c r="B50" s="4" t="s">
        <v>812</v>
      </c>
      <c r="C50" s="28" t="s">
        <v>832</v>
      </c>
      <c r="D50" s="36">
        <f>E50/100*22</f>
        <v>19.999999999999996</v>
      </c>
      <c r="E50" s="33">
        <f>(BW38+BZ38+CC38+CF38+CI38+CL38)/6</f>
        <v>90.909090909090892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4" t="s">
        <v>813</v>
      </c>
      <c r="C51" s="28" t="s">
        <v>832</v>
      </c>
      <c r="D51" s="36">
        <f>E51/100*22</f>
        <v>2</v>
      </c>
      <c r="E51" s="33">
        <f>(BX38+CA38+CD38+CG38+CJ38+CM38)/6</f>
        <v>9.0909090909090917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3">
      <c r="B52" s="4" t="s">
        <v>814</v>
      </c>
      <c r="C52" s="28" t="s">
        <v>832</v>
      </c>
      <c r="D52" s="36">
        <f>E52/100*24</f>
        <v>0</v>
      </c>
      <c r="E52" s="33">
        <f>(BY38+CB38+CE38+CH38+CK38+CN38)/6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/>
      <c r="C53" s="28"/>
      <c r="D53" s="34">
        <f>SUM(D50:D52)</f>
        <v>21.999999999999996</v>
      </c>
      <c r="E53" s="35">
        <f>SUM(E50:E52)</f>
        <v>99.999999999999986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/>
      <c r="C54" s="28"/>
      <c r="D54" s="102" t="s">
        <v>159</v>
      </c>
      <c r="E54" s="102"/>
      <c r="F54" s="87" t="s">
        <v>116</v>
      </c>
      <c r="G54" s="88"/>
      <c r="H54" s="91" t="s">
        <v>174</v>
      </c>
      <c r="I54" s="92"/>
      <c r="J54" s="86" t="s">
        <v>186</v>
      </c>
      <c r="K54" s="86"/>
      <c r="L54" s="86" t="s">
        <v>117</v>
      </c>
      <c r="M54" s="86"/>
    </row>
    <row r="55" spans="2:13" x14ac:dyDescent="0.3">
      <c r="B55" s="4" t="s">
        <v>812</v>
      </c>
      <c r="C55" s="28" t="s">
        <v>833</v>
      </c>
      <c r="D55" s="24">
        <f>E55/100*22</f>
        <v>19.999999999999996</v>
      </c>
      <c r="E55" s="33">
        <f>(CO38+CR38+CU38+CX38+DA38+DD38)/6</f>
        <v>90.909090909090892</v>
      </c>
      <c r="F55" s="24">
        <f>G55/100*22</f>
        <v>19.999999999999996</v>
      </c>
      <c r="G55" s="33">
        <f>(DG38+DJ38+DM38+DP38+DS38+DV38)/6</f>
        <v>90.909090909090892</v>
      </c>
      <c r="H55" s="24">
        <f>I55/100*22</f>
        <v>19.999999999999996</v>
      </c>
      <c r="I55" s="33">
        <f>(DY38+EB38+EE38+EH38+EK38+EN38)/6</f>
        <v>90.909090909090892</v>
      </c>
      <c r="J55" s="24">
        <f>K55/100*22</f>
        <v>19.999999999999996</v>
      </c>
      <c r="K55" s="33">
        <f>(EQ38+ET38+EW38+EZ38+FC38+FF38)/6</f>
        <v>90.909090909090892</v>
      </c>
      <c r="L55" s="24">
        <f>M55/100*22</f>
        <v>19.999999999999996</v>
      </c>
      <c r="M55" s="33">
        <f>(FI38+FL38+FO38+FR38+FU38+FX38)/6</f>
        <v>90.909090909090892</v>
      </c>
    </row>
    <row r="56" spans="2:13" x14ac:dyDescent="0.3">
      <c r="B56" s="4" t="s">
        <v>813</v>
      </c>
      <c r="C56" s="28" t="s">
        <v>833</v>
      </c>
      <c r="D56" s="24">
        <f>E56/100*22</f>
        <v>2</v>
      </c>
      <c r="E56" s="33">
        <f>(CP38+CS38+CV38+CY38+DB38+DE38)/6</f>
        <v>9.0909090909090917</v>
      </c>
      <c r="F56" s="24">
        <f>G56/100*22</f>
        <v>2</v>
      </c>
      <c r="G56" s="33">
        <f>(DH38+DK38+DN38+DQ38+DT38+DW38)/6</f>
        <v>9.0909090909090917</v>
      </c>
      <c r="H56" s="24">
        <f>I56/100*22</f>
        <v>2</v>
      </c>
      <c r="I56" s="33">
        <f>(DZ38+EC38+EF38+EI38+EL38+EO38)/6</f>
        <v>9.0909090909090917</v>
      </c>
      <c r="J56" s="24">
        <f>K56/100*22</f>
        <v>2</v>
      </c>
      <c r="K56" s="33">
        <f>(ER38+EU38+EX38+FA38+FD38+FG38)/6</f>
        <v>9.0909090909090917</v>
      </c>
      <c r="L56" s="24">
        <f>M56/100*22</f>
        <v>2</v>
      </c>
      <c r="M56" s="33">
        <f>(FJ38+FM38+FP38+FS38+FV38+FY38)/6</f>
        <v>9.0909090909090917</v>
      </c>
    </row>
    <row r="57" spans="2:13" x14ac:dyDescent="0.3">
      <c r="B57" s="4" t="s">
        <v>814</v>
      </c>
      <c r="C57" s="28" t="s">
        <v>833</v>
      </c>
      <c r="D57" s="24">
        <f>E57/100*24</f>
        <v>0</v>
      </c>
      <c r="E57" s="33">
        <f>(CQ38+CT38+CW38+CZ38+DC38+DF38)/6</f>
        <v>0</v>
      </c>
      <c r="F57" s="24">
        <f>G57/100*24</f>
        <v>0</v>
      </c>
      <c r="G57" s="33">
        <f>(DI38+DL38+DO38+DR38+DU38+DX38)/6</f>
        <v>0</v>
      </c>
      <c r="H57" s="24">
        <f>I57/100*24</f>
        <v>0</v>
      </c>
      <c r="I57" s="33">
        <f>(EA38+ED38+EG38+EJ38+EM38+EP38)/6</f>
        <v>0</v>
      </c>
      <c r="J57" s="24">
        <f>K57/100*25</f>
        <v>0</v>
      </c>
      <c r="K57" s="33">
        <f>(ES38+EV38+EY38+FB38+FE38+FH38)/6</f>
        <v>0</v>
      </c>
      <c r="L57" s="24">
        <f>M57/100*25</f>
        <v>0</v>
      </c>
      <c r="M57" s="33">
        <f>(FK38+FN38+FQ38+FT38+FW38+FZ38)/6</f>
        <v>0</v>
      </c>
    </row>
    <row r="58" spans="2:13" x14ac:dyDescent="0.3">
      <c r="B58" s="28"/>
      <c r="C58" s="28"/>
      <c r="D58" s="34">
        <f t="shared" ref="D58:M58" si="12">SUM(D55:D57)</f>
        <v>21.999999999999996</v>
      </c>
      <c r="E58" s="34">
        <f t="shared" si="12"/>
        <v>99.999999999999986</v>
      </c>
      <c r="F58" s="34">
        <f t="shared" si="12"/>
        <v>21.999999999999996</v>
      </c>
      <c r="G58" s="35">
        <f t="shared" si="12"/>
        <v>99.999999999999986</v>
      </c>
      <c r="H58" s="34">
        <f t="shared" si="12"/>
        <v>21.999999999999996</v>
      </c>
      <c r="I58" s="34">
        <f t="shared" si="12"/>
        <v>99.999999999999986</v>
      </c>
      <c r="J58" s="34">
        <f t="shared" si="12"/>
        <v>21.999999999999996</v>
      </c>
      <c r="K58" s="34">
        <f t="shared" si="12"/>
        <v>99.999999999999986</v>
      </c>
      <c r="L58" s="34">
        <f t="shared" si="12"/>
        <v>21.999999999999996</v>
      </c>
      <c r="M58" s="34">
        <f t="shared" si="12"/>
        <v>99.999999999999986</v>
      </c>
    </row>
    <row r="59" spans="2:13" x14ac:dyDescent="0.3">
      <c r="B59" s="4" t="s">
        <v>812</v>
      </c>
      <c r="C59" s="28" t="s">
        <v>834</v>
      </c>
      <c r="D59" s="24">
        <f>E59/100*22</f>
        <v>19.999999999999996</v>
      </c>
      <c r="E59" s="33">
        <f>(GA38+GD38+GG38+GJ38+GM38+GP38)/6</f>
        <v>90.909090909090892</v>
      </c>
      <c r="F59" s="31"/>
      <c r="G59" s="31"/>
      <c r="H59" s="31"/>
      <c r="I59" s="31"/>
      <c r="J59" s="31"/>
      <c r="K59" s="31"/>
      <c r="L59" s="31"/>
      <c r="M59" s="31"/>
    </row>
    <row r="60" spans="2:13" x14ac:dyDescent="0.3">
      <c r="B60" s="4" t="s">
        <v>813</v>
      </c>
      <c r="C60" s="28" t="s">
        <v>834</v>
      </c>
      <c r="D60" s="24">
        <f>E60/100*22</f>
        <v>2</v>
      </c>
      <c r="E60" s="33">
        <f>(GB38+GE38+GH38+GK38+GN38+GQ38)/6</f>
        <v>9.0909090909090917</v>
      </c>
      <c r="F60" s="31"/>
      <c r="G60" s="31"/>
      <c r="H60" s="31"/>
      <c r="I60" s="31"/>
      <c r="J60" s="31"/>
      <c r="K60" s="31"/>
      <c r="L60" s="31"/>
      <c r="M60" s="31"/>
    </row>
    <row r="61" spans="2:13" x14ac:dyDescent="0.3">
      <c r="B61" s="4" t="s">
        <v>814</v>
      </c>
      <c r="C61" s="28" t="s">
        <v>834</v>
      </c>
      <c r="D61" s="24">
        <f>E61/100*24</f>
        <v>0</v>
      </c>
      <c r="E61" s="33">
        <f>(GC38+GF38+GI38+GL38+GO38+GR38)/6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/>
      <c r="C62" s="28"/>
      <c r="D62" s="34">
        <f>SUM(D59:D61)</f>
        <v>21.999999999999996</v>
      </c>
      <c r="E62" s="35">
        <f>SUM(E59:E61)</f>
        <v>99.999999999999986</v>
      </c>
      <c r="F62" s="31"/>
      <c r="G62" s="31"/>
      <c r="H62" s="31"/>
      <c r="I62" s="31"/>
      <c r="J62" s="31"/>
      <c r="K62" s="31"/>
      <c r="L62" s="31"/>
      <c r="M62" s="31"/>
    </row>
  </sheetData>
  <mergeCells count="163">
    <mergeCell ref="B40:E40"/>
    <mergeCell ref="D45:E45"/>
    <mergeCell ref="F45:G45"/>
    <mergeCell ref="H45:I45"/>
    <mergeCell ref="D54:E54"/>
    <mergeCell ref="F54:G54"/>
    <mergeCell ref="H54:I54"/>
    <mergeCell ref="GP2:GQ2"/>
    <mergeCell ref="J54:K54"/>
    <mergeCell ref="L54:M5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7:B37"/>
    <mergeCell ref="A38:B3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664062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3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2" hidden="1" customHeight="1" x14ac:dyDescent="0.3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2" hidden="1" customHeight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399999999999999" hidden="1" customHeight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6" x14ac:dyDescent="0.3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3">
      <c r="A12" s="82"/>
      <c r="B12" s="82"/>
      <c r="C12" s="81" t="s">
        <v>1339</v>
      </c>
      <c r="D12" s="81"/>
      <c r="E12" s="81"/>
      <c r="F12" s="81" t="s">
        <v>1340</v>
      </c>
      <c r="G12" s="81"/>
      <c r="H12" s="81"/>
      <c r="I12" s="81" t="s">
        <v>1341</v>
      </c>
      <c r="J12" s="81"/>
      <c r="K12" s="81"/>
      <c r="L12" s="81" t="s">
        <v>1342</v>
      </c>
      <c r="M12" s="81"/>
      <c r="N12" s="81"/>
      <c r="O12" s="81" t="s">
        <v>1343</v>
      </c>
      <c r="P12" s="81"/>
      <c r="Q12" s="81"/>
      <c r="R12" s="81" t="s">
        <v>1344</v>
      </c>
      <c r="S12" s="81"/>
      <c r="T12" s="81"/>
      <c r="U12" s="81" t="s">
        <v>1345</v>
      </c>
      <c r="V12" s="81"/>
      <c r="W12" s="81"/>
      <c r="X12" s="81" t="s">
        <v>1346</v>
      </c>
      <c r="Y12" s="81"/>
      <c r="Z12" s="81"/>
      <c r="AA12" s="81" t="s">
        <v>1347</v>
      </c>
      <c r="AB12" s="81"/>
      <c r="AC12" s="81"/>
      <c r="AD12" s="81" t="s">
        <v>1348</v>
      </c>
      <c r="AE12" s="81"/>
      <c r="AF12" s="81"/>
      <c r="AG12" s="81" t="s">
        <v>1349</v>
      </c>
      <c r="AH12" s="81"/>
      <c r="AI12" s="81"/>
      <c r="AJ12" s="81" t="s">
        <v>1350</v>
      </c>
      <c r="AK12" s="81"/>
      <c r="AL12" s="81"/>
      <c r="AM12" s="81" t="s">
        <v>1351</v>
      </c>
      <c r="AN12" s="81"/>
      <c r="AO12" s="81"/>
      <c r="AP12" s="81" t="s">
        <v>1352</v>
      </c>
      <c r="AQ12" s="81"/>
      <c r="AR12" s="81"/>
      <c r="AS12" s="81" t="s">
        <v>1353</v>
      </c>
      <c r="AT12" s="81"/>
      <c r="AU12" s="81"/>
      <c r="AV12" s="81" t="s">
        <v>1354</v>
      </c>
      <c r="AW12" s="81"/>
      <c r="AX12" s="81"/>
      <c r="AY12" s="81" t="s">
        <v>1355</v>
      </c>
      <c r="AZ12" s="81"/>
      <c r="BA12" s="81"/>
      <c r="BB12" s="81" t="s">
        <v>1356</v>
      </c>
      <c r="BC12" s="81"/>
      <c r="BD12" s="81"/>
      <c r="BE12" s="81" t="s">
        <v>1357</v>
      </c>
      <c r="BF12" s="81"/>
      <c r="BG12" s="81"/>
      <c r="BH12" s="81" t="s">
        <v>1358</v>
      </c>
      <c r="BI12" s="81"/>
      <c r="BJ12" s="81"/>
      <c r="BK12" s="81" t="s">
        <v>1359</v>
      </c>
      <c r="BL12" s="81"/>
      <c r="BM12" s="81"/>
      <c r="BN12" s="81" t="s">
        <v>1360</v>
      </c>
      <c r="BO12" s="81"/>
      <c r="BP12" s="81"/>
      <c r="BQ12" s="81" t="s">
        <v>1361</v>
      </c>
      <c r="BR12" s="81"/>
      <c r="BS12" s="81"/>
      <c r="BT12" s="81" t="s">
        <v>1362</v>
      </c>
      <c r="BU12" s="81"/>
      <c r="BV12" s="81"/>
      <c r="BW12" s="81" t="s">
        <v>1363</v>
      </c>
      <c r="BX12" s="81"/>
      <c r="BY12" s="81"/>
      <c r="BZ12" s="81" t="s">
        <v>1200</v>
      </c>
      <c r="CA12" s="81"/>
      <c r="CB12" s="81"/>
      <c r="CC12" s="81" t="s">
        <v>1364</v>
      </c>
      <c r="CD12" s="81"/>
      <c r="CE12" s="81"/>
      <c r="CF12" s="81" t="s">
        <v>1365</v>
      </c>
      <c r="CG12" s="81"/>
      <c r="CH12" s="81"/>
      <c r="CI12" s="81" t="s">
        <v>1366</v>
      </c>
      <c r="CJ12" s="81"/>
      <c r="CK12" s="81"/>
      <c r="CL12" s="81" t="s">
        <v>1367</v>
      </c>
      <c r="CM12" s="81"/>
      <c r="CN12" s="81"/>
      <c r="CO12" s="81" t="s">
        <v>1368</v>
      </c>
      <c r="CP12" s="81"/>
      <c r="CQ12" s="81"/>
      <c r="CR12" s="81" t="s">
        <v>1369</v>
      </c>
      <c r="CS12" s="81"/>
      <c r="CT12" s="81"/>
      <c r="CU12" s="81" t="s">
        <v>1370</v>
      </c>
      <c r="CV12" s="81"/>
      <c r="CW12" s="81"/>
      <c r="CX12" s="81" t="s">
        <v>1371</v>
      </c>
      <c r="CY12" s="81"/>
      <c r="CZ12" s="81"/>
      <c r="DA12" s="81" t="s">
        <v>1372</v>
      </c>
      <c r="DB12" s="81"/>
      <c r="DC12" s="81"/>
      <c r="DD12" s="81" t="s">
        <v>1373</v>
      </c>
      <c r="DE12" s="81"/>
      <c r="DF12" s="81"/>
      <c r="DG12" s="81" t="s">
        <v>1374</v>
      </c>
      <c r="DH12" s="81"/>
      <c r="DI12" s="81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1232</v>
      </c>
      <c r="EF12" s="81"/>
      <c r="EG12" s="81"/>
      <c r="EH12" s="81" t="s">
        <v>763</v>
      </c>
      <c r="EI12" s="81"/>
      <c r="EJ12" s="81"/>
      <c r="EK12" s="81" t="s">
        <v>1335</v>
      </c>
      <c r="EL12" s="81"/>
      <c r="EM12" s="81"/>
      <c r="EN12" s="81" t="s">
        <v>766</v>
      </c>
      <c r="EO12" s="81"/>
      <c r="EP12" s="81"/>
      <c r="EQ12" s="81" t="s">
        <v>1241</v>
      </c>
      <c r="ER12" s="81"/>
      <c r="ES12" s="81"/>
      <c r="ET12" s="81" t="s">
        <v>771</v>
      </c>
      <c r="EU12" s="81"/>
      <c r="EV12" s="81"/>
      <c r="EW12" s="81" t="s">
        <v>1244</v>
      </c>
      <c r="EX12" s="81"/>
      <c r="EY12" s="81"/>
      <c r="EZ12" s="81" t="s">
        <v>1246</v>
      </c>
      <c r="FA12" s="81"/>
      <c r="FB12" s="81"/>
      <c r="FC12" s="81" t="s">
        <v>1248</v>
      </c>
      <c r="FD12" s="81"/>
      <c r="FE12" s="81"/>
      <c r="FF12" s="81" t="s">
        <v>1336</v>
      </c>
      <c r="FG12" s="81"/>
      <c r="FH12" s="81"/>
      <c r="FI12" s="81" t="s">
        <v>1251</v>
      </c>
      <c r="FJ12" s="81"/>
      <c r="FK12" s="81"/>
      <c r="FL12" s="81" t="s">
        <v>775</v>
      </c>
      <c r="FM12" s="81"/>
      <c r="FN12" s="81"/>
      <c r="FO12" s="81" t="s">
        <v>1255</v>
      </c>
      <c r="FP12" s="81"/>
      <c r="FQ12" s="81"/>
      <c r="FR12" s="81" t="s">
        <v>1258</v>
      </c>
      <c r="FS12" s="81"/>
      <c r="FT12" s="81"/>
      <c r="FU12" s="81" t="s">
        <v>1262</v>
      </c>
      <c r="FV12" s="81"/>
      <c r="FW12" s="81"/>
      <c r="FX12" s="81" t="s">
        <v>1264</v>
      </c>
      <c r="FY12" s="81"/>
      <c r="FZ12" s="81"/>
      <c r="GA12" s="100" t="s">
        <v>1267</v>
      </c>
      <c r="GB12" s="100"/>
      <c r="GC12" s="100"/>
      <c r="GD12" s="81" t="s">
        <v>780</v>
      </c>
      <c r="GE12" s="81"/>
      <c r="GF12" s="81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1285</v>
      </c>
      <c r="HC12" s="81"/>
      <c r="HD12" s="81"/>
      <c r="HE12" s="81" t="s">
        <v>1287</v>
      </c>
      <c r="HF12" s="81"/>
      <c r="HG12" s="81"/>
      <c r="HH12" s="81" t="s">
        <v>796</v>
      </c>
      <c r="HI12" s="81"/>
      <c r="HJ12" s="81"/>
      <c r="HK12" s="81" t="s">
        <v>1288</v>
      </c>
      <c r="HL12" s="81"/>
      <c r="HM12" s="81"/>
      <c r="HN12" s="81" t="s">
        <v>1291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1300</v>
      </c>
      <c r="IA12" s="81"/>
      <c r="IB12" s="81"/>
      <c r="IC12" s="81" t="s">
        <v>1304</v>
      </c>
      <c r="ID12" s="81"/>
      <c r="IE12" s="81"/>
      <c r="IF12" s="81" t="s">
        <v>802</v>
      </c>
      <c r="IG12" s="81"/>
      <c r="IH12" s="81"/>
      <c r="II12" s="81" t="s">
        <v>1309</v>
      </c>
      <c r="IJ12" s="81"/>
      <c r="IK12" s="81"/>
      <c r="IL12" s="81" t="s">
        <v>1310</v>
      </c>
      <c r="IM12" s="81"/>
      <c r="IN12" s="81"/>
      <c r="IO12" s="81" t="s">
        <v>1314</v>
      </c>
      <c r="IP12" s="81"/>
      <c r="IQ12" s="81"/>
      <c r="IR12" s="81" t="s">
        <v>1318</v>
      </c>
      <c r="IS12" s="81"/>
      <c r="IT12" s="81"/>
    </row>
    <row r="13" spans="1:293" ht="82.5" customHeight="1" x14ac:dyDescent="0.3">
      <c r="A13" s="82"/>
      <c r="B13" s="8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9" t="s">
        <v>841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6" workbookViewId="0">
      <selection activeCell="B9" sqref="B9"/>
    </sheetView>
  </sheetViews>
  <sheetFormatPr defaultRowHeight="14.4" x14ac:dyDescent="0.3"/>
  <cols>
    <col min="2" max="2" width="29.21875" customWidth="1"/>
  </cols>
  <sheetData>
    <row r="1" spans="1:254" ht="15.6" x14ac:dyDescent="0.3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3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6" x14ac:dyDescent="0.3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3">
      <c r="A7" s="120"/>
      <c r="B7" s="120"/>
      <c r="C7" s="81" t="s">
        <v>1339</v>
      </c>
      <c r="D7" s="81"/>
      <c r="E7" s="81"/>
      <c r="F7" s="81" t="s">
        <v>1340</v>
      </c>
      <c r="G7" s="81"/>
      <c r="H7" s="81"/>
      <c r="I7" s="81" t="s">
        <v>1341</v>
      </c>
      <c r="J7" s="81"/>
      <c r="K7" s="81"/>
      <c r="L7" s="81" t="s">
        <v>1342</v>
      </c>
      <c r="M7" s="81"/>
      <c r="N7" s="81"/>
      <c r="O7" s="81" t="s">
        <v>1343</v>
      </c>
      <c r="P7" s="81"/>
      <c r="Q7" s="81"/>
      <c r="R7" s="81" t="s">
        <v>1344</v>
      </c>
      <c r="S7" s="81"/>
      <c r="T7" s="81"/>
      <c r="U7" s="81" t="s">
        <v>1345</v>
      </c>
      <c r="V7" s="81"/>
      <c r="W7" s="81"/>
      <c r="X7" s="81" t="s">
        <v>1346</v>
      </c>
      <c r="Y7" s="81"/>
      <c r="Z7" s="81"/>
      <c r="AA7" s="81" t="s">
        <v>1347</v>
      </c>
      <c r="AB7" s="81"/>
      <c r="AC7" s="81"/>
      <c r="AD7" s="81" t="s">
        <v>1348</v>
      </c>
      <c r="AE7" s="81"/>
      <c r="AF7" s="81"/>
      <c r="AG7" s="81" t="s">
        <v>1349</v>
      </c>
      <c r="AH7" s="81"/>
      <c r="AI7" s="81"/>
      <c r="AJ7" s="81" t="s">
        <v>1350</v>
      </c>
      <c r="AK7" s="81"/>
      <c r="AL7" s="81"/>
      <c r="AM7" s="81" t="s">
        <v>1351</v>
      </c>
      <c r="AN7" s="81"/>
      <c r="AO7" s="81"/>
      <c r="AP7" s="81" t="s">
        <v>1352</v>
      </c>
      <c r="AQ7" s="81"/>
      <c r="AR7" s="81"/>
      <c r="AS7" s="81" t="s">
        <v>1353</v>
      </c>
      <c r="AT7" s="81"/>
      <c r="AU7" s="81"/>
      <c r="AV7" s="81" t="s">
        <v>1354</v>
      </c>
      <c r="AW7" s="81"/>
      <c r="AX7" s="81"/>
      <c r="AY7" s="81" t="s">
        <v>1355</v>
      </c>
      <c r="AZ7" s="81"/>
      <c r="BA7" s="81"/>
      <c r="BB7" s="81" t="s">
        <v>1356</v>
      </c>
      <c r="BC7" s="81"/>
      <c r="BD7" s="81"/>
      <c r="BE7" s="81" t="s">
        <v>1357</v>
      </c>
      <c r="BF7" s="81"/>
      <c r="BG7" s="81"/>
      <c r="BH7" s="81" t="s">
        <v>1358</v>
      </c>
      <c r="BI7" s="81"/>
      <c r="BJ7" s="81"/>
      <c r="BK7" s="81" t="s">
        <v>1359</v>
      </c>
      <c r="BL7" s="81"/>
      <c r="BM7" s="81"/>
      <c r="BN7" s="81" t="s">
        <v>1360</v>
      </c>
      <c r="BO7" s="81"/>
      <c r="BP7" s="81"/>
      <c r="BQ7" s="81" t="s">
        <v>1361</v>
      </c>
      <c r="BR7" s="81"/>
      <c r="BS7" s="81"/>
      <c r="BT7" s="81" t="s">
        <v>1362</v>
      </c>
      <c r="BU7" s="81"/>
      <c r="BV7" s="81"/>
      <c r="BW7" s="81" t="s">
        <v>1363</v>
      </c>
      <c r="BX7" s="81"/>
      <c r="BY7" s="81"/>
      <c r="BZ7" s="81" t="s">
        <v>1200</v>
      </c>
      <c r="CA7" s="81"/>
      <c r="CB7" s="81"/>
      <c r="CC7" s="81" t="s">
        <v>1364</v>
      </c>
      <c r="CD7" s="81"/>
      <c r="CE7" s="81"/>
      <c r="CF7" s="81" t="s">
        <v>1365</v>
      </c>
      <c r="CG7" s="81"/>
      <c r="CH7" s="81"/>
      <c r="CI7" s="81" t="s">
        <v>1366</v>
      </c>
      <c r="CJ7" s="81"/>
      <c r="CK7" s="81"/>
      <c r="CL7" s="81" t="s">
        <v>1367</v>
      </c>
      <c r="CM7" s="81"/>
      <c r="CN7" s="81"/>
      <c r="CO7" s="81" t="s">
        <v>1368</v>
      </c>
      <c r="CP7" s="81"/>
      <c r="CQ7" s="81"/>
      <c r="CR7" s="81" t="s">
        <v>1369</v>
      </c>
      <c r="CS7" s="81"/>
      <c r="CT7" s="81"/>
      <c r="CU7" s="81" t="s">
        <v>1370</v>
      </c>
      <c r="CV7" s="81"/>
      <c r="CW7" s="81"/>
      <c r="CX7" s="81" t="s">
        <v>1371</v>
      </c>
      <c r="CY7" s="81"/>
      <c r="CZ7" s="81"/>
      <c r="DA7" s="81" t="s">
        <v>1372</v>
      </c>
      <c r="DB7" s="81"/>
      <c r="DC7" s="81"/>
      <c r="DD7" s="81" t="s">
        <v>1373</v>
      </c>
      <c r="DE7" s="81"/>
      <c r="DF7" s="81"/>
      <c r="DG7" s="81" t="s">
        <v>1374</v>
      </c>
      <c r="DH7" s="81"/>
      <c r="DI7" s="81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1232</v>
      </c>
      <c r="EF7" s="81"/>
      <c r="EG7" s="81"/>
      <c r="EH7" s="81" t="s">
        <v>763</v>
      </c>
      <c r="EI7" s="81"/>
      <c r="EJ7" s="81"/>
      <c r="EK7" s="81" t="s">
        <v>1335</v>
      </c>
      <c r="EL7" s="81"/>
      <c r="EM7" s="81"/>
      <c r="EN7" s="81" t="s">
        <v>766</v>
      </c>
      <c r="EO7" s="81"/>
      <c r="EP7" s="81"/>
      <c r="EQ7" s="81" t="s">
        <v>1241</v>
      </c>
      <c r="ER7" s="81"/>
      <c r="ES7" s="81"/>
      <c r="ET7" s="81" t="s">
        <v>771</v>
      </c>
      <c r="EU7" s="81"/>
      <c r="EV7" s="81"/>
      <c r="EW7" s="81" t="s">
        <v>1244</v>
      </c>
      <c r="EX7" s="81"/>
      <c r="EY7" s="81"/>
      <c r="EZ7" s="81" t="s">
        <v>1246</v>
      </c>
      <c r="FA7" s="81"/>
      <c r="FB7" s="81"/>
      <c r="FC7" s="81" t="s">
        <v>1248</v>
      </c>
      <c r="FD7" s="81"/>
      <c r="FE7" s="81"/>
      <c r="FF7" s="81" t="s">
        <v>1336</v>
      </c>
      <c r="FG7" s="81"/>
      <c r="FH7" s="81"/>
      <c r="FI7" s="81" t="s">
        <v>1251</v>
      </c>
      <c r="FJ7" s="81"/>
      <c r="FK7" s="81"/>
      <c r="FL7" s="81" t="s">
        <v>775</v>
      </c>
      <c r="FM7" s="81"/>
      <c r="FN7" s="81"/>
      <c r="FO7" s="81" t="s">
        <v>1255</v>
      </c>
      <c r="FP7" s="81"/>
      <c r="FQ7" s="81"/>
      <c r="FR7" s="81" t="s">
        <v>1258</v>
      </c>
      <c r="FS7" s="81"/>
      <c r="FT7" s="81"/>
      <c r="FU7" s="81" t="s">
        <v>1262</v>
      </c>
      <c r="FV7" s="81"/>
      <c r="FW7" s="81"/>
      <c r="FX7" s="81" t="s">
        <v>1264</v>
      </c>
      <c r="FY7" s="81"/>
      <c r="FZ7" s="81"/>
      <c r="GA7" s="100" t="s">
        <v>1267</v>
      </c>
      <c r="GB7" s="100"/>
      <c r="GC7" s="100"/>
      <c r="GD7" s="81" t="s">
        <v>780</v>
      </c>
      <c r="GE7" s="81"/>
      <c r="GF7" s="81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1285</v>
      </c>
      <c r="HC7" s="81"/>
      <c r="HD7" s="81"/>
      <c r="HE7" s="81" t="s">
        <v>1287</v>
      </c>
      <c r="HF7" s="81"/>
      <c r="HG7" s="81"/>
      <c r="HH7" s="81" t="s">
        <v>796</v>
      </c>
      <c r="HI7" s="81"/>
      <c r="HJ7" s="81"/>
      <c r="HK7" s="81" t="s">
        <v>1288</v>
      </c>
      <c r="HL7" s="81"/>
      <c r="HM7" s="81"/>
      <c r="HN7" s="81" t="s">
        <v>1291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1300</v>
      </c>
      <c r="IA7" s="81"/>
      <c r="IB7" s="81"/>
      <c r="IC7" s="81" t="s">
        <v>1304</v>
      </c>
      <c r="ID7" s="81"/>
      <c r="IE7" s="81"/>
      <c r="IF7" s="81" t="s">
        <v>802</v>
      </c>
      <c r="IG7" s="81"/>
      <c r="IH7" s="81"/>
      <c r="II7" s="81" t="s">
        <v>1309</v>
      </c>
      <c r="IJ7" s="81"/>
      <c r="IK7" s="81"/>
      <c r="IL7" s="81" t="s">
        <v>1310</v>
      </c>
      <c r="IM7" s="81"/>
      <c r="IN7" s="81"/>
      <c r="IO7" s="81" t="s">
        <v>1314</v>
      </c>
      <c r="IP7" s="81"/>
      <c r="IQ7" s="81"/>
      <c r="IR7" s="81" t="s">
        <v>1318</v>
      </c>
      <c r="IS7" s="81"/>
      <c r="IT7" s="81"/>
    </row>
    <row r="8" spans="1:254" ht="58.5" customHeight="1" x14ac:dyDescent="0.3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6" x14ac:dyDescent="0.3">
      <c r="A9" s="2">
        <v>1</v>
      </c>
      <c r="B9" s="2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3">
        <v>9</v>
      </c>
      <c r="B17" s="3"/>
      <c r="C17" s="6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3">
        <v>10</v>
      </c>
      <c r="B18" s="3"/>
      <c r="C18" s="6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3">
        <v>11</v>
      </c>
      <c r="B19" s="3"/>
      <c r="C19" s="6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3">
        <v>12</v>
      </c>
      <c r="B20" s="3"/>
      <c r="C20" s="6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79" t="s">
        <v>841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 x14ac:dyDescent="0.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Асема Наурызбаева</cp:lastModifiedBy>
  <dcterms:created xsi:type="dcterms:W3CDTF">2022-12-22T06:57:03Z</dcterms:created>
  <dcterms:modified xsi:type="dcterms:W3CDTF">2025-05-15T08:41:34Z</dcterms:modified>
</cp:coreProperties>
</file>